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1"/>
  </bookViews>
  <sheets>
    <sheet name="hospodaření obce" sheetId="1" r:id="rId1"/>
    <sheet name="dotace, PO, majetek" sheetId="2" r:id="rId2"/>
    <sheet name="přezkum hospodaření" sheetId="3" r:id="rId3"/>
  </sheets>
  <definedNames/>
  <calcPr fullCalcOnLoad="1"/>
</workbook>
</file>

<file path=xl/sharedStrings.xml><?xml version="1.0" encoding="utf-8"?>
<sst xmlns="http://schemas.openxmlformats.org/spreadsheetml/2006/main" count="176" uniqueCount="174">
  <si>
    <t xml:space="preserve"> 1) Základní údaje o rozpočtovém hospodaření obce (v  Kč) </t>
  </si>
  <si>
    <t xml:space="preserve"> Ukazatel </t>
  </si>
  <si>
    <t xml:space="preserve">Schválený </t>
  </si>
  <si>
    <t>Upravený</t>
  </si>
  <si>
    <t>Plnění</t>
  </si>
  <si>
    <t xml:space="preserve">rozpočet </t>
  </si>
  <si>
    <t>rozpočet</t>
  </si>
  <si>
    <t>rozpočtu</t>
  </si>
  <si>
    <t xml:space="preserve"> Daňové příjmy </t>
  </si>
  <si>
    <t xml:space="preserve"> Nedaňové příjmy </t>
  </si>
  <si>
    <t xml:space="preserve"> Kapitálové příjmy </t>
  </si>
  <si>
    <t xml:space="preserve"> Příjmy celkem </t>
  </si>
  <si>
    <t xml:space="preserve"> Konsolidace příjmů </t>
  </si>
  <si>
    <t xml:space="preserve"> PŘÍJMY CELKEM PO KONSOLIDACI </t>
  </si>
  <si>
    <t xml:space="preserve">Silnice </t>
  </si>
  <si>
    <t xml:space="preserve">Dopravní obslužnost </t>
  </si>
  <si>
    <t>Pitná voda</t>
  </si>
  <si>
    <t xml:space="preserve">Základní a mateřská škola </t>
  </si>
  <si>
    <t xml:space="preserve">Knihovna </t>
  </si>
  <si>
    <t>Ostatní tělovýchovná činnost</t>
  </si>
  <si>
    <t>Zimní středisko</t>
  </si>
  <si>
    <t>Zdravotní středisko</t>
  </si>
  <si>
    <t>Veřejné osvětlení</t>
  </si>
  <si>
    <t>Územní plánování</t>
  </si>
  <si>
    <t>Péče o vzhled obcí a veřejnou zeleň</t>
  </si>
  <si>
    <t>Požární ochrana</t>
  </si>
  <si>
    <t>Zastupitelstvo obce</t>
  </si>
  <si>
    <t>Místní správa</t>
  </si>
  <si>
    <t xml:space="preserve"> Výdaje celkem </t>
  </si>
  <si>
    <t xml:space="preserve"> VÝDAJE CELKEM PO KONSOLIDACI </t>
  </si>
  <si>
    <t>Komentář:</t>
  </si>
  <si>
    <t xml:space="preserve"> 2) Dotační programy (v Kč) </t>
  </si>
  <si>
    <t>Poskytovatel</t>
  </si>
  <si>
    <t>ÚZ</t>
  </si>
  <si>
    <t>Účel použití</t>
  </si>
  <si>
    <t>Položka</t>
  </si>
  <si>
    <t>Rozpočet</t>
  </si>
  <si>
    <t xml:space="preserve"> Min. financí </t>
  </si>
  <si>
    <t xml:space="preserve"> Základní škola a mateřská škola Morávka </t>
  </si>
  <si>
    <t xml:space="preserve"> Náklady celkem </t>
  </si>
  <si>
    <t xml:space="preserve"> Výnosy celkem </t>
  </si>
  <si>
    <t xml:space="preserve"> Výsledek hospodaření </t>
  </si>
  <si>
    <t xml:space="preserve"> Roční účetní závěrka a ostatní výkazy jsou založeny na obecním úřadě.  </t>
  </si>
  <si>
    <t xml:space="preserve"> Zpracovala:  Milada Kaňoková</t>
  </si>
  <si>
    <t>Vyvěšeno:</t>
  </si>
  <si>
    <t>Sejmuto:</t>
  </si>
  <si>
    <t>Cestovní ruch</t>
  </si>
  <si>
    <t>Nebytové hospodářství</t>
  </si>
  <si>
    <t>Ostatní soc. záležitosti</t>
  </si>
  <si>
    <t>Převody mezi účty</t>
  </si>
  <si>
    <t>Nespecifikované rezervy</t>
  </si>
  <si>
    <t xml:space="preserve"> Účet </t>
  </si>
  <si>
    <t xml:space="preserve"> Název </t>
  </si>
  <si>
    <t xml:space="preserve"> software </t>
  </si>
  <si>
    <t xml:space="preserve"> stavby </t>
  </si>
  <si>
    <t xml:space="preserve"> pozemky </t>
  </si>
  <si>
    <t xml:space="preserve"> obrazy</t>
  </si>
  <si>
    <t xml:space="preserve"> akcie</t>
  </si>
  <si>
    <t>Kultura</t>
  </si>
  <si>
    <t>Pomoc zdravotně postiženým</t>
  </si>
  <si>
    <t>Sociální záležitosti-domovy</t>
  </si>
  <si>
    <t>Ostatní záležitosti kultury</t>
  </si>
  <si>
    <t xml:space="preserve"> Kč</t>
  </si>
  <si>
    <t xml:space="preserve"> drobný dlouhodobý hmotný majetek </t>
  </si>
  <si>
    <t xml:space="preserve"> 3) Hospodaření příspěvkové organizace zřízené obcí (v Kč) </t>
  </si>
  <si>
    <t>Sběr a svoz nebezpečných odpadů</t>
  </si>
  <si>
    <t>Sběr a svoz komunálních odpadů</t>
  </si>
  <si>
    <t>Sběr a svoz tříděných o.(plast,sklo, papír)</t>
  </si>
  <si>
    <t>Skládkování odpadů</t>
  </si>
  <si>
    <t>Přijato</t>
  </si>
  <si>
    <t>Přijaté transféry celkem</t>
  </si>
  <si>
    <t xml:space="preserve">Výkon státní správy </t>
  </si>
  <si>
    <t xml:space="preserve"> Přijaté transféry </t>
  </si>
  <si>
    <t xml:space="preserve"> Moravskoslezský kraj</t>
  </si>
  <si>
    <t xml:space="preserve"> Finanční příspěvek na provoz (od obce) </t>
  </si>
  <si>
    <t xml:space="preserve"> územní plán obce</t>
  </si>
  <si>
    <t xml:space="preserve"> samostatné movité věci </t>
  </si>
  <si>
    <t>Protierozní ochrana</t>
  </si>
  <si>
    <t>Pohřebnictví</t>
  </si>
  <si>
    <t>Finanční vypořádání minulých let</t>
  </si>
  <si>
    <t>TJ Sokol Morávka</t>
  </si>
  <si>
    <t>TJ Lignum Morávka,oddíl odbíjené</t>
  </si>
  <si>
    <t>Sociální fond:</t>
  </si>
  <si>
    <t xml:space="preserve"> Dotace byly plně vyčerpány a řádně vyúčtovány. </t>
  </si>
  <si>
    <t xml:space="preserve"> hospodaření územních samosprávných celků a dobrovolných svazků obcí Moravskoslezským krajem </t>
  </si>
  <si>
    <t>Příspěvková organizace:</t>
  </si>
  <si>
    <t>brutto</t>
  </si>
  <si>
    <t xml:space="preserve"> projekty, studie </t>
  </si>
  <si>
    <t xml:space="preserve"> 4) Přehled majetku obce a stavy na účtech (v Kč) </t>
  </si>
  <si>
    <t xml:space="preserve"> Podrobný přehled  inventarizace majetku obce je k nahlédnutí na obecním úřadě.</t>
  </si>
  <si>
    <t>Výdaje z finančních operací</t>
  </si>
  <si>
    <t>Poskytnuté dary a příspěvky:</t>
  </si>
  <si>
    <t>Podíl zastaveného majetku na celkovém majetku územního celku</t>
  </si>
  <si>
    <t>Plné znění zprávy o provedeném přezkoumání hospodaření obce je přílohou k závěrečnému účtu .</t>
  </si>
  <si>
    <t>Financování</t>
  </si>
  <si>
    <t>Počáteční stav</t>
  </si>
  <si>
    <t>Konečný stav</t>
  </si>
  <si>
    <t xml:space="preserve"> 311-377</t>
  </si>
  <si>
    <t xml:space="preserve"> 321 - 378</t>
  </si>
  <si>
    <t xml:space="preserve"> Finanční příspěvek na dofinancování mezd (od obce) </t>
  </si>
  <si>
    <t>Podrobné údaje o plnění rozpočtu jsou přílohou k závěrečnému účtu (výkaz FIN2-12M)</t>
  </si>
  <si>
    <t>Podíl závazků na rozpočtu územního celku</t>
  </si>
  <si>
    <t>Změna</t>
  </si>
  <si>
    <t xml:space="preserve"> krátkodobé pohledávky</t>
  </si>
  <si>
    <t xml:space="preserve"> krátkodobé závazky</t>
  </si>
  <si>
    <t xml:space="preserve"> výsledek hospodaření</t>
  </si>
  <si>
    <t xml:space="preserve"> Finanční příspěvek na platy (od kraje) </t>
  </si>
  <si>
    <t xml:space="preserve">Konsolidace výdajů </t>
  </si>
  <si>
    <t xml:space="preserve"> 019 - Ost. dl. nehm.majetek</t>
  </si>
  <si>
    <t xml:space="preserve"> 018 - DDNM </t>
  </si>
  <si>
    <t xml:space="preserve"> 021-  DHM </t>
  </si>
  <si>
    <t xml:space="preserve"> 022 - DHM </t>
  </si>
  <si>
    <t xml:space="preserve"> 028 - DDHM </t>
  </si>
  <si>
    <t xml:space="preserve"> 031 - DHM </t>
  </si>
  <si>
    <t xml:space="preserve"> 032 - Umělecké předměty</t>
  </si>
  <si>
    <t xml:space="preserve"> 231-  ZBÚ </t>
  </si>
  <si>
    <t>Podíl pohledávek na rozpočtu územního celku</t>
  </si>
  <si>
    <t>Ostatní finančí operace</t>
  </si>
  <si>
    <t>Stav na bankovním účtu u ČS a.s.</t>
  </si>
  <si>
    <t>Stav na bankovním účtu u ČSOB</t>
  </si>
  <si>
    <t>Hasiči</t>
  </si>
  <si>
    <t>ISÚ Komorní Lhotka</t>
  </si>
  <si>
    <t xml:space="preserve">poskytnut finanční příspěvek na dofinancování mezd pedagogickýchj pracovníků, v souladu s udělenou výjimkou </t>
  </si>
  <si>
    <t xml:space="preserve"> Hospodaření obce Morávka bylo přezkoumáno v souladu se zákonem č. 420/2004 Sb., o přezkoumávání </t>
  </si>
  <si>
    <t xml:space="preserve"> Min.financí</t>
  </si>
  <si>
    <t xml:space="preserve"> dlouhodobé pohledávky</t>
  </si>
  <si>
    <t>Český svaz včelařů, Morávka</t>
  </si>
  <si>
    <t xml:space="preserve"> 069 - Ost.dlouh.nehm. maj.</t>
  </si>
  <si>
    <t>Pořízení a obnova hodnot nár. povědomí</t>
  </si>
  <si>
    <t>Volby do zastupitelstev ÚSC</t>
  </si>
  <si>
    <t>Volba do Evropského parlamentu</t>
  </si>
  <si>
    <t>SŠ,ZŠ a  MŠ Frýdek-Místek</t>
  </si>
  <si>
    <t xml:space="preserve">ZŠ a MŠ Morávka </t>
  </si>
  <si>
    <t>Junák Pražmo</t>
  </si>
  <si>
    <t>SDH Morávka</t>
  </si>
  <si>
    <t>SK K2</t>
  </si>
  <si>
    <t>SK Freeland Morávka</t>
  </si>
  <si>
    <t xml:space="preserve">Dále  obec poskytla  finanční  dar  rodičům k narození dítěte ve  výši celkem 22 000,-Kč,  rodičům dětí, </t>
  </si>
  <si>
    <t>Dotace na volby do ZO</t>
  </si>
  <si>
    <t>Dotace na volby do EP</t>
  </si>
  <si>
    <t xml:space="preserve"> Ministerstvo pro místní rozvoj</t>
  </si>
  <si>
    <t>Dále byly zhotoveny zpevněné plochy před novým OÚ a prodejnou COOP za 609 913,- Kč a v závěru roku</t>
  </si>
  <si>
    <t xml:space="preserve"> 042 - Nedok.majetek</t>
  </si>
  <si>
    <t xml:space="preserve"> stav na běž. účtech k 31. 12.2014</t>
  </si>
  <si>
    <t xml:space="preserve"> Obec Pražmo</t>
  </si>
  <si>
    <t>Dotace na Mikulášskou nadílku</t>
  </si>
  <si>
    <t xml:space="preserve"> dne 2. 4. 2015. Závěr předané zprávy zní:</t>
  </si>
  <si>
    <t>5) Zpráva o výsledku přezkoumání hospodaření obce  Morávka za rok 2014</t>
  </si>
  <si>
    <t xml:space="preserve">      pod písmenem c)</t>
  </si>
  <si>
    <t xml:space="preserve">      překročení působnosti územního celku, stanovených zvláštními právnimi předpisy</t>
  </si>
  <si>
    <t xml:space="preserve">     a to zvýšeným vynakládaním finančních prostředků v důsledku nedodržení zásad při zadávání</t>
  </si>
  <si>
    <t xml:space="preserve">     veřejných zakázek</t>
  </si>
  <si>
    <t xml:space="preserve">Při přezkoumání hospodaření dle § 2 a § 3 zákona č. 420/2004 Sb. </t>
  </si>
  <si>
    <t xml:space="preserve">    - byly dle § 10 odst 3 písm c) zjištěny nedostatky, spočívající v porušení povinnosti nebo</t>
  </si>
  <si>
    <t>V Morávce 22. 4. 2015</t>
  </si>
  <si>
    <t>Mgr. Gabriela Daňková</t>
  </si>
  <si>
    <t>starostka Obce Morávky</t>
  </si>
  <si>
    <t>byla zakoupena sněžná rolba na údržbu běžkařské trasy za 713 700,- Kč.</t>
  </si>
  <si>
    <t>nastupujících do 1.třídy ZŠ  (celkem 15 000,- Kč), dar občanům na vybudování studny ( 12 986 a  21 894,- Kč).</t>
  </si>
  <si>
    <t xml:space="preserve">    - byly dle § 10 odst.3 písm b) zjištěny chyby a nedostatky, které nemají závažnost, uvedených</t>
  </si>
  <si>
    <t xml:space="preserve">    - výše uvedená zjištění mohou mít negativní dopad na hospodaření územního celku v budoucnosti,</t>
  </si>
  <si>
    <t>V roce 2014 obec dokončila výstavbu nové budovy obecního úřadu, kdy celkové náklady činily 12 415 633,11 Kč.</t>
  </si>
  <si>
    <t>Bylo  provedeno  odvodnění  povrchových  vod se stabilizací  svahu u p. Ručky za 882 462,- Kč,  bylo  rozšířeno</t>
  </si>
  <si>
    <t>Vyčerpáno bylo 27 000,- Kč, na stravné zaměstnanců, penzijní připojištění, příspěvek na ošacení a na dovolenou.</t>
  </si>
  <si>
    <t>Zůstatek ve výši 3 000,- Kč byl převeden zpět do rozpočtu obce.</t>
  </si>
  <si>
    <t xml:space="preserve"> Obec Pražmo (na vybavení školní družiny)</t>
  </si>
  <si>
    <t>V říjnu 2014 byl pořízen nový územní plán obce za 592 200,- Kč na který obec obdržela dotaci ve výši 378 000,-Kč</t>
  </si>
  <si>
    <t>Invest.transfér na územní plán obce</t>
  </si>
  <si>
    <t>Invest.transfér  naúzemní plán obce</t>
  </si>
  <si>
    <t xml:space="preserve">V roce 2014 obec zaslala příspěvek na činnost základní školy a mateřské školy ve výši 1 467 000,- Kč, dále byl </t>
  </si>
  <si>
    <t>z počtu žáků ve výši 1 233 252,- Kč.</t>
  </si>
  <si>
    <t>Objem finančních prostředků fondu  na rok 2014 byl 30 000,- Kč .</t>
  </si>
  <si>
    <t xml:space="preserve">veřejné osvětlení Vlaský (119 907,- Kč) , veřejné osvětlení u A+B Bungalovy (50 747,- Kč) a v kolonii (23 124,- Kč)  </t>
  </si>
  <si>
    <t xml:space="preserve"> Nadační fond Hyundai -společná cesta za zdravím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</si>
</sst>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0"/>
    </font>
    <font>
      <sz val="10"/>
      <color indexed="10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4" fontId="0" fillId="33" borderId="13" xfId="0" applyNumberForma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4" fontId="0" fillId="33" borderId="16" xfId="0" applyNumberForma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33" borderId="17" xfId="0" applyFill="1" applyBorder="1" applyAlignment="1">
      <alignment horizontal="center"/>
    </xf>
    <xf numFmtId="4" fontId="0" fillId="0" borderId="16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33" borderId="18" xfId="0" applyFont="1" applyFill="1" applyBorder="1" applyAlignment="1">
      <alignment/>
    </xf>
    <xf numFmtId="4" fontId="0" fillId="33" borderId="19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Alignment="1">
      <alignment/>
    </xf>
    <xf numFmtId="4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34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4" fontId="1" fillId="33" borderId="10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44" fillId="0" borderId="0" xfId="0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workbookViewId="0" topLeftCell="A40">
      <selection activeCell="Q62" sqref="Q62"/>
    </sheetView>
  </sheetViews>
  <sheetFormatPr defaultColWidth="9.140625" defaultRowHeight="12.75"/>
  <cols>
    <col min="1" max="1" width="37.140625" style="0" customWidth="1"/>
    <col min="2" max="2" width="15.00390625" style="0" hidden="1" customWidth="1"/>
    <col min="3" max="3" width="14.28125" style="1" customWidth="1"/>
    <col min="4" max="4" width="15.57421875" style="1" customWidth="1"/>
    <col min="5" max="5" width="17.8515625" style="0" customWidth="1"/>
    <col min="6" max="6" width="10.57421875" style="0" customWidth="1"/>
    <col min="7" max="7" width="13.421875" style="0" bestFit="1" customWidth="1"/>
    <col min="17" max="17" width="22.8515625" style="0" customWidth="1"/>
  </cols>
  <sheetData>
    <row r="1" spans="1:5" ht="12.75">
      <c r="A1" s="4" t="s">
        <v>0</v>
      </c>
      <c r="B1" s="4"/>
      <c r="E1" s="1"/>
    </row>
    <row r="2" spans="1:5" ht="12.75">
      <c r="A2" s="5" t="s">
        <v>1</v>
      </c>
      <c r="B2" s="6"/>
      <c r="C2" s="10" t="s">
        <v>2</v>
      </c>
      <c r="D2" s="10" t="s">
        <v>3</v>
      </c>
      <c r="E2" s="11" t="s">
        <v>4</v>
      </c>
    </row>
    <row r="3" spans="1:5" ht="12.75">
      <c r="A3" s="8"/>
      <c r="B3" s="9"/>
      <c r="C3" s="12" t="s">
        <v>5</v>
      </c>
      <c r="D3" s="12" t="s">
        <v>6</v>
      </c>
      <c r="E3" s="13" t="s">
        <v>7</v>
      </c>
    </row>
    <row r="4" spans="1:6" ht="12.75">
      <c r="A4" s="2" t="s">
        <v>8</v>
      </c>
      <c r="B4" s="2"/>
      <c r="C4" s="3">
        <v>18020200</v>
      </c>
      <c r="D4" s="3">
        <v>19107100</v>
      </c>
      <c r="E4" s="3">
        <v>19106420.73</v>
      </c>
      <c r="F4" s="25"/>
    </row>
    <row r="5" spans="1:6" ht="12.75">
      <c r="A5" s="2" t="s">
        <v>9</v>
      </c>
      <c r="B5" s="2"/>
      <c r="C5" s="3">
        <v>671600</v>
      </c>
      <c r="D5" s="3">
        <v>757700</v>
      </c>
      <c r="E5" s="3">
        <v>756911.86</v>
      </c>
      <c r="F5" s="65"/>
    </row>
    <row r="6" spans="1:5" ht="12.75">
      <c r="A6" s="2" t="s">
        <v>10</v>
      </c>
      <c r="B6" s="2"/>
      <c r="C6" s="3">
        <v>20000</v>
      </c>
      <c r="D6" s="3">
        <v>43900</v>
      </c>
      <c r="E6" s="3">
        <v>43820</v>
      </c>
    </row>
    <row r="7" spans="1:5" ht="12.75">
      <c r="A7" s="2" t="s">
        <v>72</v>
      </c>
      <c r="B7" s="2"/>
      <c r="C7" s="3">
        <v>195100</v>
      </c>
      <c r="D7" s="3">
        <v>1162720</v>
      </c>
      <c r="E7" s="3">
        <v>1162720</v>
      </c>
    </row>
    <row r="8" spans="1:5" ht="12.75">
      <c r="A8" s="14" t="s">
        <v>11</v>
      </c>
      <c r="B8" s="14"/>
      <c r="C8" s="15">
        <f>SUM(C4:C7)</f>
        <v>18906900</v>
      </c>
      <c r="D8" s="15">
        <f>SUM(D4:D7)</f>
        <v>21071420</v>
      </c>
      <c r="E8" s="15">
        <f>SUM(E4:E7)</f>
        <v>21069872.59</v>
      </c>
    </row>
    <row r="9" spans="1:5" ht="12.75">
      <c r="A9" s="2" t="s">
        <v>12</v>
      </c>
      <c r="B9" s="2"/>
      <c r="C9" s="3"/>
      <c r="D9" s="3">
        <v>-538000</v>
      </c>
      <c r="E9" s="3">
        <v>-538000</v>
      </c>
    </row>
    <row r="10" spans="1:5" ht="12.75">
      <c r="A10" s="16" t="s">
        <v>13</v>
      </c>
      <c r="B10" s="16"/>
      <c r="C10" s="17">
        <f>SUM(C8:C9)</f>
        <v>18906900</v>
      </c>
      <c r="D10" s="17">
        <f>SUM(D8:D9)</f>
        <v>20533420</v>
      </c>
      <c r="E10" s="17">
        <f>SUM(E8:E9)</f>
        <v>20531872.59</v>
      </c>
    </row>
    <row r="12" spans="1:5" ht="12.75">
      <c r="A12" s="2" t="s">
        <v>46</v>
      </c>
      <c r="B12" s="2"/>
      <c r="C12" s="3">
        <v>120000</v>
      </c>
      <c r="D12" s="3">
        <v>8000</v>
      </c>
      <c r="E12" s="3">
        <v>7853</v>
      </c>
    </row>
    <row r="13" spans="1:5" ht="12.75">
      <c r="A13" s="2" t="s">
        <v>14</v>
      </c>
      <c r="B13" s="2"/>
      <c r="C13" s="3">
        <v>2500000</v>
      </c>
      <c r="D13" s="3">
        <v>1199900</v>
      </c>
      <c r="E13" s="3">
        <v>1199696</v>
      </c>
    </row>
    <row r="14" spans="1:5" ht="12.75">
      <c r="A14" s="2" t="s">
        <v>15</v>
      </c>
      <c r="B14" s="2"/>
      <c r="C14" s="3">
        <v>207000</v>
      </c>
      <c r="D14" s="3">
        <v>209200</v>
      </c>
      <c r="E14" s="3">
        <v>209190</v>
      </c>
    </row>
    <row r="15" spans="1:5" ht="12.75">
      <c r="A15" s="2" t="s">
        <v>16</v>
      </c>
      <c r="B15" s="2"/>
      <c r="C15" s="3">
        <v>1500000</v>
      </c>
      <c r="D15" s="3">
        <v>35900</v>
      </c>
      <c r="E15" s="3">
        <v>34953</v>
      </c>
    </row>
    <row r="16" spans="1:5" ht="12.75">
      <c r="A16" s="2" t="s">
        <v>77</v>
      </c>
      <c r="B16" s="2"/>
      <c r="C16" s="3">
        <v>1500000</v>
      </c>
      <c r="D16" s="3">
        <v>1157600</v>
      </c>
      <c r="E16" s="3">
        <v>1157536.43</v>
      </c>
    </row>
    <row r="17" spans="1:5" ht="12.75">
      <c r="A17" s="2" t="s">
        <v>17</v>
      </c>
      <c r="B17" s="2"/>
      <c r="C17" s="3">
        <v>2467000</v>
      </c>
      <c r="D17" s="3">
        <v>2700300</v>
      </c>
      <c r="E17" s="3">
        <v>2700252</v>
      </c>
    </row>
    <row r="18" spans="1:5" ht="12.75">
      <c r="A18" s="2" t="s">
        <v>18</v>
      </c>
      <c r="B18" s="2"/>
      <c r="C18" s="3">
        <v>140000</v>
      </c>
      <c r="D18" s="3">
        <v>164000</v>
      </c>
      <c r="E18" s="3">
        <v>164086.13</v>
      </c>
    </row>
    <row r="19" spans="1:5" ht="12.75">
      <c r="A19" s="2" t="s">
        <v>58</v>
      </c>
      <c r="B19" s="2"/>
      <c r="C19" s="3">
        <v>8500</v>
      </c>
      <c r="D19" s="3">
        <v>6400</v>
      </c>
      <c r="E19" s="3">
        <v>6325</v>
      </c>
    </row>
    <row r="20" spans="1:5" ht="12.75">
      <c r="A20" s="2" t="s">
        <v>128</v>
      </c>
      <c r="B20" s="2"/>
      <c r="C20" s="3">
        <v>500000</v>
      </c>
      <c r="D20" s="3">
        <v>0</v>
      </c>
      <c r="E20" s="3">
        <v>0</v>
      </c>
    </row>
    <row r="21" spans="1:5" ht="12.75">
      <c r="A21" s="2" t="s">
        <v>61</v>
      </c>
      <c r="B21" s="2"/>
      <c r="C21" s="3">
        <v>140000</v>
      </c>
      <c r="D21" s="3">
        <v>193200</v>
      </c>
      <c r="E21" s="3">
        <v>193872</v>
      </c>
    </row>
    <row r="22" spans="1:5" ht="12.75">
      <c r="A22" s="2" t="s">
        <v>19</v>
      </c>
      <c r="B22" s="2"/>
      <c r="C22" s="3">
        <v>300000</v>
      </c>
      <c r="D22" s="3">
        <v>244000</v>
      </c>
      <c r="E22" s="3">
        <v>244000</v>
      </c>
    </row>
    <row r="23" spans="1:5" ht="12.75">
      <c r="A23" s="2" t="s">
        <v>20</v>
      </c>
      <c r="B23" s="2"/>
      <c r="C23" s="3">
        <v>15000</v>
      </c>
      <c r="D23" s="3">
        <v>740500</v>
      </c>
      <c r="E23" s="3">
        <v>740313</v>
      </c>
    </row>
    <row r="24" spans="1:5" ht="12.75">
      <c r="A24" s="2" t="s">
        <v>21</v>
      </c>
      <c r="B24" s="2"/>
      <c r="C24" s="3">
        <v>140000</v>
      </c>
      <c r="D24" s="3">
        <v>87300</v>
      </c>
      <c r="E24" s="3">
        <v>87270.5</v>
      </c>
    </row>
    <row r="25" spans="1:5" ht="12.75">
      <c r="A25" s="2" t="s">
        <v>59</v>
      </c>
      <c r="B25" s="2"/>
      <c r="C25" s="3">
        <v>2500</v>
      </c>
      <c r="D25" s="3">
        <v>0</v>
      </c>
      <c r="E25" s="3">
        <v>0</v>
      </c>
    </row>
    <row r="26" spans="1:5" ht="12.75">
      <c r="A26" s="2" t="s">
        <v>47</v>
      </c>
      <c r="B26" s="2"/>
      <c r="C26" s="3">
        <v>27000</v>
      </c>
      <c r="D26" s="3">
        <v>18200</v>
      </c>
      <c r="E26" s="3">
        <v>18093</v>
      </c>
    </row>
    <row r="27" spans="1:5" ht="12.75">
      <c r="A27" s="2" t="s">
        <v>22</v>
      </c>
      <c r="B27" s="2"/>
      <c r="C27" s="3">
        <v>350000</v>
      </c>
      <c r="D27" s="3">
        <v>510300</v>
      </c>
      <c r="E27" s="3">
        <v>510087.2</v>
      </c>
    </row>
    <row r="28" spans="1:5" ht="12.75">
      <c r="A28" s="2" t="s">
        <v>78</v>
      </c>
      <c r="B28" s="2"/>
      <c r="C28" s="3">
        <v>46000</v>
      </c>
      <c r="D28" s="3">
        <v>49700</v>
      </c>
      <c r="E28" s="3">
        <v>49632</v>
      </c>
    </row>
    <row r="29" spans="1:5" ht="12.75">
      <c r="A29" s="2" t="s">
        <v>23</v>
      </c>
      <c r="B29" s="2"/>
      <c r="C29" s="3">
        <v>100000</v>
      </c>
      <c r="D29" s="3">
        <v>96800</v>
      </c>
      <c r="E29" s="3">
        <v>96800</v>
      </c>
    </row>
    <row r="30" spans="1:5" ht="12.75">
      <c r="A30" s="2" t="s">
        <v>65</v>
      </c>
      <c r="B30" s="2"/>
      <c r="C30" s="3">
        <v>40000</v>
      </c>
      <c r="D30" s="3">
        <v>27300</v>
      </c>
      <c r="E30" s="3">
        <v>27254</v>
      </c>
    </row>
    <row r="31" spans="1:5" ht="12.75">
      <c r="A31" s="2" t="s">
        <v>66</v>
      </c>
      <c r="B31" s="2"/>
      <c r="C31" s="3">
        <v>820000</v>
      </c>
      <c r="D31" s="3">
        <v>822300</v>
      </c>
      <c r="E31" s="3">
        <v>822262.3</v>
      </c>
    </row>
    <row r="32" spans="1:5" ht="12.75">
      <c r="A32" s="2" t="s">
        <v>67</v>
      </c>
      <c r="B32" s="2"/>
      <c r="C32" s="3">
        <v>285000</v>
      </c>
      <c r="D32" s="3">
        <v>253600</v>
      </c>
      <c r="E32" s="3">
        <v>253572</v>
      </c>
    </row>
    <row r="33" spans="1:5" ht="12.75">
      <c r="A33" s="2" t="s">
        <v>68</v>
      </c>
      <c r="B33" s="2"/>
      <c r="C33" s="3">
        <v>280000</v>
      </c>
      <c r="D33" s="3">
        <v>258700</v>
      </c>
      <c r="E33" s="3">
        <v>258620</v>
      </c>
    </row>
    <row r="34" spans="1:5" ht="12.75">
      <c r="A34" s="2" t="s">
        <v>24</v>
      </c>
      <c r="B34" s="2"/>
      <c r="C34" s="3">
        <v>470000</v>
      </c>
      <c r="D34" s="3">
        <v>410100</v>
      </c>
      <c r="E34" s="3">
        <v>410024</v>
      </c>
    </row>
    <row r="35" spans="1:5" ht="12.75">
      <c r="A35" s="2" t="s">
        <v>60</v>
      </c>
      <c r="B35" s="2"/>
      <c r="C35" s="3">
        <v>60000</v>
      </c>
      <c r="D35" s="3">
        <v>55000</v>
      </c>
      <c r="E35" s="3">
        <v>54778</v>
      </c>
    </row>
    <row r="36" spans="1:5" ht="12.75">
      <c r="A36" s="2" t="s">
        <v>48</v>
      </c>
      <c r="B36" s="2"/>
      <c r="C36" s="3">
        <v>15000</v>
      </c>
      <c r="D36" s="3">
        <v>0</v>
      </c>
      <c r="E36" s="3">
        <v>0</v>
      </c>
    </row>
    <row r="37" spans="1:5" ht="12.75">
      <c r="A37" s="2" t="s">
        <v>25</v>
      </c>
      <c r="B37" s="2"/>
      <c r="C37" s="3">
        <v>160000</v>
      </c>
      <c r="D37" s="3">
        <v>171700</v>
      </c>
      <c r="E37" s="3">
        <v>171692.14</v>
      </c>
    </row>
    <row r="38" spans="1:5" ht="12.75">
      <c r="A38" s="2" t="s">
        <v>26</v>
      </c>
      <c r="B38" s="2"/>
      <c r="C38" s="3">
        <v>1220000</v>
      </c>
      <c r="D38" s="3">
        <v>889600</v>
      </c>
      <c r="E38" s="3">
        <v>889537</v>
      </c>
    </row>
    <row r="39" spans="1:5" ht="12.75">
      <c r="A39" s="2" t="s">
        <v>129</v>
      </c>
      <c r="B39" s="2"/>
      <c r="C39" s="3">
        <v>0</v>
      </c>
      <c r="D39" s="3">
        <v>21660</v>
      </c>
      <c r="E39" s="3">
        <v>25513</v>
      </c>
    </row>
    <row r="40" spans="1:5" ht="12.75">
      <c r="A40" s="2" t="s">
        <v>130</v>
      </c>
      <c r="B40" s="2"/>
      <c r="C40" s="3"/>
      <c r="D40" s="3">
        <v>24560</v>
      </c>
      <c r="E40" s="3">
        <v>22704</v>
      </c>
    </row>
    <row r="41" spans="1:5" ht="12.75">
      <c r="A41" s="2" t="s">
        <v>27</v>
      </c>
      <c r="B41" s="2"/>
      <c r="C41" s="3">
        <v>8142000</v>
      </c>
      <c r="D41" s="3">
        <v>8654400</v>
      </c>
      <c r="E41" s="3">
        <v>8648269.3</v>
      </c>
    </row>
    <row r="42" spans="1:5" ht="12.75">
      <c r="A42" s="2" t="s">
        <v>90</v>
      </c>
      <c r="B42" s="2"/>
      <c r="C42" s="3">
        <v>13100</v>
      </c>
      <c r="D42" s="3">
        <v>9300</v>
      </c>
      <c r="E42" s="3">
        <v>9284.6</v>
      </c>
    </row>
    <row r="43" spans="1:5" ht="12.75">
      <c r="A43" s="2" t="s">
        <v>49</v>
      </c>
      <c r="B43" s="2"/>
      <c r="C43" s="3">
        <v>0</v>
      </c>
      <c r="D43" s="3">
        <v>538000</v>
      </c>
      <c r="E43" s="3">
        <v>538000</v>
      </c>
    </row>
    <row r="44" spans="1:7" ht="12.75">
      <c r="A44" s="2" t="s">
        <v>117</v>
      </c>
      <c r="B44" s="2"/>
      <c r="C44" s="3">
        <v>68000</v>
      </c>
      <c r="D44" s="3">
        <v>56000</v>
      </c>
      <c r="E44" s="3">
        <v>56050</v>
      </c>
      <c r="G44" s="65"/>
    </row>
    <row r="45" spans="1:7" ht="12.75">
      <c r="A45" s="2" t="s">
        <v>79</v>
      </c>
      <c r="B45" s="2"/>
      <c r="C45" s="3">
        <v>10500</v>
      </c>
      <c r="D45" s="3">
        <v>10500</v>
      </c>
      <c r="E45" s="3">
        <v>10455</v>
      </c>
      <c r="G45" s="65"/>
    </row>
    <row r="46" spans="1:7" ht="12.75">
      <c r="A46" s="2" t="s">
        <v>50</v>
      </c>
      <c r="B46" s="2"/>
      <c r="C46" s="3">
        <v>7974900</v>
      </c>
      <c r="D46" s="3">
        <v>12162000</v>
      </c>
      <c r="E46" s="3">
        <v>0</v>
      </c>
      <c r="G46" s="63"/>
    </row>
    <row r="47" spans="1:7" ht="12.75">
      <c r="A47" s="14" t="s">
        <v>28</v>
      </c>
      <c r="B47" s="14"/>
      <c r="C47" s="15">
        <f>SUM(C12:C46)</f>
        <v>29621500</v>
      </c>
      <c r="D47" s="15">
        <f>SUM(D12:D46)</f>
        <v>31786020</v>
      </c>
      <c r="E47" s="15">
        <f>SUM(E12:E46)</f>
        <v>19617974.6</v>
      </c>
      <c r="G47" s="25"/>
    </row>
    <row r="48" spans="1:7" ht="12.75">
      <c r="A48" s="2" t="s">
        <v>107</v>
      </c>
      <c r="B48" s="2"/>
      <c r="C48" s="3">
        <v>0</v>
      </c>
      <c r="D48" s="3">
        <v>-538000</v>
      </c>
      <c r="E48" s="3">
        <v>-538000</v>
      </c>
      <c r="G48" s="25"/>
    </row>
    <row r="49" spans="1:7" ht="12.75">
      <c r="A49" s="16" t="s">
        <v>29</v>
      </c>
      <c r="B49" s="16"/>
      <c r="C49" s="17">
        <f>SUM(C47:C48)</f>
        <v>29621500</v>
      </c>
      <c r="D49" s="17">
        <f>SUM(D47:D48)</f>
        <v>31248020</v>
      </c>
      <c r="E49" s="17">
        <f>SUM(E47:E48)</f>
        <v>19079974.6</v>
      </c>
      <c r="G49" s="25"/>
    </row>
    <row r="50" spans="1:7" s="50" customFormat="1" ht="12.75">
      <c r="A50" s="45"/>
      <c r="B50" s="45"/>
      <c r="C50" s="46"/>
      <c r="D50" s="46"/>
      <c r="E50" s="46"/>
      <c r="G50" s="26"/>
    </row>
    <row r="51" spans="1:7" s="50" customFormat="1" ht="12.75">
      <c r="A51" s="16" t="s">
        <v>94</v>
      </c>
      <c r="B51" s="58"/>
      <c r="C51" s="17" t="s">
        <v>95</v>
      </c>
      <c r="D51" s="62" t="s">
        <v>96</v>
      </c>
      <c r="E51" s="62" t="s">
        <v>102</v>
      </c>
      <c r="G51" s="26"/>
    </row>
    <row r="52" spans="1:7" s="50" customFormat="1" ht="12.75">
      <c r="A52" s="59" t="s">
        <v>118</v>
      </c>
      <c r="B52" s="59"/>
      <c r="C52" s="60">
        <v>10713897.25</v>
      </c>
      <c r="D52" s="60">
        <v>12095063.88</v>
      </c>
      <c r="E52" s="60">
        <v>1381166.63</v>
      </c>
      <c r="G52" s="46"/>
    </row>
    <row r="53" spans="1:7" s="50" customFormat="1" ht="12.75">
      <c r="A53" s="59" t="s">
        <v>119</v>
      </c>
      <c r="B53" s="59"/>
      <c r="C53" s="60">
        <v>771.21</v>
      </c>
      <c r="D53" s="60">
        <v>71502.57</v>
      </c>
      <c r="E53" s="60">
        <v>70731.36</v>
      </c>
      <c r="G53" s="46"/>
    </row>
    <row r="54" spans="1:7" ht="12.75">
      <c r="A54" s="18" t="s">
        <v>100</v>
      </c>
      <c r="B54" s="44"/>
      <c r="C54" s="46"/>
      <c r="D54" s="46"/>
      <c r="E54" s="46"/>
      <c r="G54" s="63"/>
    </row>
    <row r="55" spans="1:5" ht="12.75">
      <c r="A55" s="53"/>
      <c r="B55" s="44"/>
      <c r="C55" s="46"/>
      <c r="D55" s="46"/>
      <c r="E55" s="46"/>
    </row>
    <row r="56" ht="12.75">
      <c r="A56" s="18"/>
    </row>
    <row r="57" spans="1:17" ht="15.75">
      <c r="A57" s="76" t="s">
        <v>30</v>
      </c>
      <c r="B57" s="30"/>
      <c r="C57" s="31"/>
      <c r="D57" s="31"/>
      <c r="E57" s="30"/>
      <c r="Q57">
        <v>7253656</v>
      </c>
    </row>
    <row r="58" spans="1:17" ht="12.75">
      <c r="A58" s="52" t="s">
        <v>161</v>
      </c>
      <c r="B58" s="75"/>
      <c r="C58" s="74"/>
      <c r="D58" s="74"/>
      <c r="E58" s="75"/>
      <c r="F58" s="75"/>
      <c r="G58" s="79"/>
      <c r="Q58">
        <v>1467000</v>
      </c>
    </row>
    <row r="59" spans="1:17" ht="12.75">
      <c r="A59" s="52" t="s">
        <v>162</v>
      </c>
      <c r="B59" s="75"/>
      <c r="C59" s="74"/>
      <c r="D59" s="74"/>
      <c r="E59" s="75"/>
      <c r="F59" s="75"/>
      <c r="G59" s="80"/>
      <c r="Q59">
        <v>1233252</v>
      </c>
    </row>
    <row r="60" spans="1:17" ht="12.75">
      <c r="A60" s="52" t="s">
        <v>172</v>
      </c>
      <c r="B60" s="75"/>
      <c r="C60" s="74"/>
      <c r="D60" s="74"/>
      <c r="E60" s="75"/>
      <c r="F60" s="75"/>
      <c r="G60" s="80"/>
      <c r="Q60">
        <v>43000</v>
      </c>
    </row>
    <row r="61" spans="1:17" ht="12.75">
      <c r="A61" s="52" t="s">
        <v>166</v>
      </c>
      <c r="B61" s="75"/>
      <c r="C61" s="74"/>
      <c r="D61" s="74"/>
      <c r="E61" s="75"/>
      <c r="F61" s="75"/>
      <c r="G61" s="80"/>
      <c r="Q61">
        <v>59700</v>
      </c>
    </row>
    <row r="62" spans="1:17" ht="12.75">
      <c r="A62" s="52" t="s">
        <v>141</v>
      </c>
      <c r="B62" s="75"/>
      <c r="C62" s="74"/>
      <c r="D62" s="74"/>
      <c r="E62" s="75"/>
      <c r="F62" s="75"/>
      <c r="G62" s="80"/>
      <c r="Q62">
        <f>SUM(Q57:Q61)</f>
        <v>10056608</v>
      </c>
    </row>
    <row r="63" spans="1:7" ht="12.75">
      <c r="A63" s="52" t="s">
        <v>157</v>
      </c>
      <c r="B63" s="75"/>
      <c r="C63" s="74"/>
      <c r="D63" s="74"/>
      <c r="E63" s="75"/>
      <c r="F63" s="75"/>
      <c r="G63" s="80"/>
    </row>
    <row r="64" spans="1:7" s="28" customFormat="1" ht="12.75">
      <c r="A64" s="79"/>
      <c r="B64" s="75"/>
      <c r="C64" s="74"/>
      <c r="D64" s="74"/>
      <c r="E64" s="75"/>
      <c r="F64" s="75"/>
      <c r="G64" s="80"/>
    </row>
    <row r="65" spans="1:7" s="28" customFormat="1" ht="12.75">
      <c r="A65" s="4" t="s">
        <v>91</v>
      </c>
      <c r="B65" s="33"/>
      <c r="C65" s="34"/>
      <c r="D65" s="31"/>
      <c r="E65" s="30"/>
      <c r="G65" s="29"/>
    </row>
    <row r="66" spans="1:7" s="28" customFormat="1" ht="12.75">
      <c r="A66" s="38" t="s">
        <v>121</v>
      </c>
      <c r="B66" s="38"/>
      <c r="C66" s="39">
        <v>15000</v>
      </c>
      <c r="D66" s="31"/>
      <c r="E66" s="30"/>
      <c r="G66" s="29"/>
    </row>
    <row r="67" spans="1:7" s="28" customFormat="1" ht="12.75">
      <c r="A67" s="38" t="s">
        <v>126</v>
      </c>
      <c r="B67" s="38"/>
      <c r="C67" s="39">
        <v>5000</v>
      </c>
      <c r="D67" s="31"/>
      <c r="E67" s="30"/>
      <c r="G67" s="29"/>
    </row>
    <row r="68" spans="1:7" s="28" customFormat="1" ht="12.75">
      <c r="A68" s="38" t="s">
        <v>131</v>
      </c>
      <c r="B68" s="38"/>
      <c r="C68" s="39">
        <v>10000</v>
      </c>
      <c r="D68" s="31"/>
      <c r="E68" s="30"/>
      <c r="G68" s="29"/>
    </row>
    <row r="69" spans="1:7" s="28" customFormat="1" ht="12.75">
      <c r="A69" s="38" t="s">
        <v>80</v>
      </c>
      <c r="B69" s="38"/>
      <c r="C69" s="39">
        <v>16000</v>
      </c>
      <c r="D69" s="31"/>
      <c r="E69" s="30"/>
      <c r="G69" s="29"/>
    </row>
    <row r="70" spans="1:7" s="28" customFormat="1" ht="12.75">
      <c r="A70" s="38" t="s">
        <v>81</v>
      </c>
      <c r="B70" s="38"/>
      <c r="C70" s="39">
        <v>160000</v>
      </c>
      <c r="D70" s="31"/>
      <c r="E70" s="30"/>
      <c r="G70" s="29"/>
    </row>
    <row r="71" spans="1:7" s="28" customFormat="1" ht="12.75">
      <c r="A71" s="67" t="s">
        <v>132</v>
      </c>
      <c r="B71" s="38"/>
      <c r="C71" s="39">
        <v>3000</v>
      </c>
      <c r="D71" s="31"/>
      <c r="E71" s="30"/>
      <c r="G71" s="29"/>
    </row>
    <row r="72" spans="1:7" s="28" customFormat="1" ht="12.75">
      <c r="A72" s="67" t="s">
        <v>133</v>
      </c>
      <c r="B72" s="38"/>
      <c r="C72" s="39">
        <v>3000</v>
      </c>
      <c r="D72" s="31"/>
      <c r="E72" s="30"/>
      <c r="G72" s="29"/>
    </row>
    <row r="73" spans="1:7" s="28" customFormat="1" ht="12.75">
      <c r="A73" s="67" t="s">
        <v>134</v>
      </c>
      <c r="B73" s="38"/>
      <c r="C73" s="39">
        <v>3000</v>
      </c>
      <c r="D73" s="31"/>
      <c r="E73" s="30"/>
      <c r="G73" s="29"/>
    </row>
    <row r="74" spans="1:7" s="28" customFormat="1" ht="12.75">
      <c r="A74" s="67" t="s">
        <v>135</v>
      </c>
      <c r="B74" s="38"/>
      <c r="C74" s="39">
        <v>15000</v>
      </c>
      <c r="D74" s="31"/>
      <c r="E74" s="30"/>
      <c r="G74" s="29"/>
    </row>
    <row r="75" spans="1:7" s="28" customFormat="1" ht="12.75">
      <c r="A75" s="67" t="s">
        <v>136</v>
      </c>
      <c r="B75" s="38"/>
      <c r="C75" s="39">
        <v>50000</v>
      </c>
      <c r="D75" s="31"/>
      <c r="E75" s="30"/>
      <c r="G75" s="29"/>
    </row>
    <row r="76" spans="1:7" s="28" customFormat="1" ht="12.75">
      <c r="A76" s="52"/>
      <c r="B76" s="72"/>
      <c r="C76" s="56"/>
      <c r="D76" s="31"/>
      <c r="E76" s="30"/>
      <c r="G76" s="29"/>
    </row>
    <row r="77" spans="1:7" s="28" customFormat="1" ht="12.75">
      <c r="A77" s="33" t="s">
        <v>137</v>
      </c>
      <c r="B77" s="33"/>
      <c r="C77" s="34"/>
      <c r="D77" s="34"/>
      <c r="E77" s="33"/>
      <c r="F77" s="30"/>
      <c r="G77" s="29"/>
    </row>
    <row r="78" spans="1:7" s="28" customFormat="1" ht="12.75">
      <c r="A78" s="33" t="s">
        <v>158</v>
      </c>
      <c r="B78" s="33"/>
      <c r="C78" s="34"/>
      <c r="D78" s="34"/>
      <c r="E78" s="33"/>
      <c r="F78" s="30"/>
      <c r="G78" s="29"/>
    </row>
    <row r="79" spans="1:7" s="28" customFormat="1" ht="12.75">
      <c r="A79" s="33"/>
      <c r="B79" s="33"/>
      <c r="C79" s="34"/>
      <c r="D79" s="34"/>
      <c r="E79" s="33"/>
      <c r="F79" s="30"/>
      <c r="G79" s="29"/>
    </row>
    <row r="80" spans="1:7" s="28" customFormat="1" ht="12.75">
      <c r="A80" s="52"/>
      <c r="B80" s="33"/>
      <c r="C80" s="34"/>
      <c r="D80" s="34"/>
      <c r="E80" s="33"/>
      <c r="F80" s="30"/>
      <c r="G80" s="29"/>
    </row>
    <row r="81" spans="1:7" s="28" customFormat="1" ht="12.75">
      <c r="A81" s="30"/>
      <c r="B81" s="30"/>
      <c r="C81" s="31"/>
      <c r="D81" s="31"/>
      <c r="E81" s="30"/>
      <c r="F81" s="30"/>
      <c r="G81" s="29"/>
    </row>
    <row r="82" spans="1:7" s="28" customFormat="1" ht="12.75">
      <c r="A82" s="4" t="s">
        <v>85</v>
      </c>
      <c r="B82" s="30"/>
      <c r="C82" s="31"/>
      <c r="D82" s="31"/>
      <c r="E82" s="30"/>
      <c r="F82" s="30"/>
      <c r="G82" s="29"/>
    </row>
    <row r="83" spans="1:7" ht="12.75">
      <c r="A83" s="52" t="s">
        <v>169</v>
      </c>
      <c r="B83" s="30"/>
      <c r="C83" s="31"/>
      <c r="D83" s="31"/>
      <c r="E83" s="30"/>
      <c r="F83" s="30"/>
      <c r="G83" s="1"/>
    </row>
    <row r="84" spans="1:7" ht="12.75">
      <c r="A84" s="52" t="s">
        <v>122</v>
      </c>
      <c r="B84" s="30"/>
      <c r="C84" s="31"/>
      <c r="D84" s="31"/>
      <c r="E84" s="30"/>
      <c r="F84" s="30"/>
      <c r="G84" s="1"/>
    </row>
    <row r="85" spans="1:7" ht="12.75">
      <c r="A85" s="52" t="s">
        <v>170</v>
      </c>
      <c r="B85" s="30"/>
      <c r="C85" s="31"/>
      <c r="D85" s="31"/>
      <c r="E85" s="30"/>
      <c r="F85" s="30"/>
      <c r="G85" s="1"/>
    </row>
    <row r="86" spans="1:7" ht="12.75">
      <c r="A86" s="33"/>
      <c r="B86" s="30"/>
      <c r="C86" s="31"/>
      <c r="D86" s="31"/>
      <c r="E86" s="30"/>
      <c r="F86" s="30"/>
      <c r="G86" s="1"/>
    </row>
    <row r="87" spans="1:6" ht="12.75">
      <c r="A87" s="33"/>
      <c r="B87" s="30"/>
      <c r="C87" s="31"/>
      <c r="D87" s="31"/>
      <c r="E87" s="30"/>
      <c r="F87" s="30"/>
    </row>
    <row r="88" spans="1:6" ht="12.75">
      <c r="A88" s="4" t="s">
        <v>82</v>
      </c>
      <c r="B88" s="30"/>
      <c r="C88" s="31"/>
      <c r="D88" s="31"/>
      <c r="E88" s="30"/>
      <c r="F88" s="30"/>
    </row>
    <row r="89" spans="1:6" ht="12.75">
      <c r="A89" s="33" t="s">
        <v>171</v>
      </c>
      <c r="B89" s="30"/>
      <c r="C89" s="31"/>
      <c r="D89" s="31"/>
      <c r="E89" s="30"/>
      <c r="F89" s="30"/>
    </row>
    <row r="90" spans="1:6" ht="12.75">
      <c r="A90" s="33" t="s">
        <v>163</v>
      </c>
      <c r="B90" s="30"/>
      <c r="C90" s="31"/>
      <c r="D90" s="31"/>
      <c r="E90" s="30"/>
      <c r="F90" s="30"/>
    </row>
    <row r="91" spans="1:6" ht="12.75">
      <c r="A91" s="33" t="s">
        <v>164</v>
      </c>
      <c r="B91" s="30"/>
      <c r="C91" s="31"/>
      <c r="D91" s="31"/>
      <c r="E91" s="30"/>
      <c r="F91" s="30"/>
    </row>
    <row r="92" spans="1:6" ht="12.75">
      <c r="A92" s="33"/>
      <c r="B92" s="30"/>
      <c r="C92" s="31"/>
      <c r="D92" s="31"/>
      <c r="E92" s="30"/>
      <c r="F92" s="30"/>
    </row>
    <row r="93" spans="1:6" ht="12.75">
      <c r="A93" s="30"/>
      <c r="B93" s="30"/>
      <c r="C93" s="31"/>
      <c r="D93" s="31"/>
      <c r="E93" s="30"/>
      <c r="F93" s="30"/>
    </row>
    <row r="94" spans="1:6" ht="12.75">
      <c r="A94" s="55"/>
      <c r="B94" s="30"/>
      <c r="C94" s="31"/>
      <c r="D94" s="31"/>
      <c r="E94" s="30"/>
      <c r="F94" s="30"/>
    </row>
    <row r="95" spans="1:6" ht="12.75">
      <c r="A95" s="30"/>
      <c r="B95" s="30"/>
      <c r="C95" s="31"/>
      <c r="D95" s="31"/>
      <c r="E95" s="30"/>
      <c r="F95" s="30"/>
    </row>
    <row r="96" spans="1:6" ht="12.75">
      <c r="A96" s="30"/>
      <c r="B96" s="30"/>
      <c r="C96" s="31"/>
      <c r="D96" s="31"/>
      <c r="E96" s="30"/>
      <c r="F96" s="30"/>
    </row>
    <row r="97" spans="1:6" ht="12.75">
      <c r="A97" s="30"/>
      <c r="B97" s="30"/>
      <c r="C97" s="31"/>
      <c r="D97" s="31"/>
      <c r="E97" s="30"/>
      <c r="F97" s="30"/>
    </row>
    <row r="99" ht="12.75">
      <c r="A99" s="4"/>
    </row>
  </sheetData>
  <sheetProtection/>
  <printOptions/>
  <pageMargins left="0.3937007874015748" right="0.1968503937007874" top="0.984251968503937" bottom="0.984251968503937" header="0.5118110236220472" footer="0.5118110236220472"/>
  <pageSetup horizontalDpi="1200" verticalDpi="1200" orientation="portrait" paperSize="9" r:id="rId1"/>
  <headerFooter alignWithMargins="0">
    <oddHeader>&amp;C&amp;"Arial,Tučné"&amp;12Závěrečný účet Obce Morávky za rok 2014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Layout" workbookViewId="0" topLeftCell="A1">
      <selection activeCell="F25" sqref="F25"/>
    </sheetView>
  </sheetViews>
  <sheetFormatPr defaultColWidth="9.140625" defaultRowHeight="12.75"/>
  <cols>
    <col min="1" max="1" width="26.00390625" style="0" customWidth="1"/>
    <col min="2" max="2" width="6.140625" style="0" customWidth="1"/>
    <col min="3" max="3" width="31.421875" style="0" customWidth="1"/>
    <col min="4" max="4" width="12.421875" style="0" customWidth="1"/>
    <col min="5" max="5" width="13.421875" style="0" customWidth="1"/>
    <col min="6" max="6" width="12.7109375" style="0" customWidth="1"/>
    <col min="7" max="7" width="11.7109375" style="0" bestFit="1" customWidth="1"/>
  </cols>
  <sheetData>
    <row r="1" ht="12.75">
      <c r="A1" s="4" t="s">
        <v>31</v>
      </c>
    </row>
    <row r="2" spans="1:6" ht="12.75">
      <c r="A2" s="7"/>
      <c r="B2" s="7"/>
      <c r="C2" s="7"/>
      <c r="D2" s="7"/>
      <c r="E2" s="7"/>
      <c r="F2" s="7"/>
    </row>
    <row r="3" spans="1:6" ht="12.75">
      <c r="A3" s="21" t="s">
        <v>32</v>
      </c>
      <c r="B3" s="21" t="s">
        <v>33</v>
      </c>
      <c r="C3" s="21" t="s">
        <v>34</v>
      </c>
      <c r="D3" s="21" t="s">
        <v>35</v>
      </c>
      <c r="E3" s="21" t="s">
        <v>36</v>
      </c>
      <c r="F3" s="21" t="s">
        <v>69</v>
      </c>
    </row>
    <row r="4" spans="1:6" ht="12.75">
      <c r="A4" s="13"/>
      <c r="B4" s="13"/>
      <c r="C4" s="13"/>
      <c r="D4" s="13"/>
      <c r="E4" s="13"/>
      <c r="F4" s="13"/>
    </row>
    <row r="5" spans="1:6" ht="12.75">
      <c r="A5" s="20" t="s">
        <v>37</v>
      </c>
      <c r="B5" s="20">
        <v>98348</v>
      </c>
      <c r="C5" s="20" t="s">
        <v>139</v>
      </c>
      <c r="D5" s="20">
        <v>4111</v>
      </c>
      <c r="E5" s="22">
        <v>24560</v>
      </c>
      <c r="F5" s="27">
        <v>24560</v>
      </c>
    </row>
    <row r="6" spans="1:6" ht="12.75">
      <c r="A6" s="20" t="s">
        <v>124</v>
      </c>
      <c r="B6" s="20">
        <v>98187</v>
      </c>
      <c r="C6" s="20" t="s">
        <v>138</v>
      </c>
      <c r="D6" s="20">
        <v>4111</v>
      </c>
      <c r="E6" s="22">
        <v>21660</v>
      </c>
      <c r="F6" s="27">
        <v>21660</v>
      </c>
    </row>
    <row r="7" spans="1:6" ht="12.75">
      <c r="A7" s="2" t="s">
        <v>37</v>
      </c>
      <c r="B7" s="2"/>
      <c r="C7" s="2" t="s">
        <v>71</v>
      </c>
      <c r="D7" s="2">
        <v>4112</v>
      </c>
      <c r="E7" s="23">
        <v>195100</v>
      </c>
      <c r="F7" s="23">
        <v>195100</v>
      </c>
    </row>
    <row r="8" spans="1:6" ht="12.75">
      <c r="A8" s="38" t="s">
        <v>144</v>
      </c>
      <c r="B8" s="2"/>
      <c r="C8" s="38" t="s">
        <v>145</v>
      </c>
      <c r="D8" s="2">
        <v>4121</v>
      </c>
      <c r="E8" s="23">
        <v>1400</v>
      </c>
      <c r="F8" s="23">
        <v>1400</v>
      </c>
    </row>
    <row r="9" spans="1:6" ht="12.75">
      <c r="A9" s="2" t="s">
        <v>73</v>
      </c>
      <c r="B9" s="2">
        <v>317</v>
      </c>
      <c r="C9" s="2" t="s">
        <v>120</v>
      </c>
      <c r="D9" s="2">
        <v>4122</v>
      </c>
      <c r="E9" s="23">
        <v>4000</v>
      </c>
      <c r="F9" s="23">
        <v>4000</v>
      </c>
    </row>
    <row r="10" spans="1:6" ht="12.75">
      <c r="A10" s="71" t="s">
        <v>140</v>
      </c>
      <c r="B10" s="2">
        <v>17871</v>
      </c>
      <c r="C10" s="2" t="s">
        <v>167</v>
      </c>
      <c r="D10" s="2">
        <v>4216</v>
      </c>
      <c r="E10" s="23">
        <v>321300</v>
      </c>
      <c r="F10" s="23">
        <v>321300</v>
      </c>
    </row>
    <row r="11" spans="1:6" ht="12.75">
      <c r="A11" s="38" t="s">
        <v>140</v>
      </c>
      <c r="B11" s="2">
        <v>17870</v>
      </c>
      <c r="C11" s="38" t="s">
        <v>168</v>
      </c>
      <c r="D11" s="2">
        <v>4216</v>
      </c>
      <c r="E11" s="23">
        <v>56700</v>
      </c>
      <c r="F11" s="23">
        <v>56700</v>
      </c>
    </row>
    <row r="12" spans="1:7" ht="12.75">
      <c r="A12" s="19" t="s">
        <v>70</v>
      </c>
      <c r="B12" s="19"/>
      <c r="C12" s="19"/>
      <c r="D12" s="19"/>
      <c r="E12" s="24">
        <f>SUM(E5:E11)</f>
        <v>624720</v>
      </c>
      <c r="F12" s="24">
        <f>SUM(F5:F11)</f>
        <v>624720</v>
      </c>
      <c r="G12" s="1"/>
    </row>
    <row r="13" spans="1:7" s="50" customFormat="1" ht="12.75">
      <c r="A13" s="47" t="s">
        <v>83</v>
      </c>
      <c r="B13" s="26"/>
      <c r="C13" s="54"/>
      <c r="D13" s="26"/>
      <c r="E13" s="48"/>
      <c r="F13" s="48"/>
      <c r="G13" s="49"/>
    </row>
    <row r="14" spans="4:6" ht="12.75">
      <c r="D14" s="25"/>
      <c r="E14" s="25"/>
      <c r="F14" s="48"/>
    </row>
    <row r="16" spans="1:4" ht="12.75">
      <c r="A16" s="4" t="s">
        <v>64</v>
      </c>
      <c r="B16" s="33"/>
      <c r="C16" s="33"/>
      <c r="D16" s="33"/>
    </row>
    <row r="17" spans="1:4" ht="12.75">
      <c r="A17" s="35" t="s">
        <v>38</v>
      </c>
      <c r="B17" s="35"/>
      <c r="C17" s="35"/>
      <c r="D17" s="36" t="s">
        <v>62</v>
      </c>
    </row>
    <row r="18" spans="1:4" ht="12.75">
      <c r="A18" s="37" t="s">
        <v>39</v>
      </c>
      <c r="B18" s="68"/>
      <c r="C18" s="69"/>
      <c r="D18" s="39">
        <v>11208513.78</v>
      </c>
    </row>
    <row r="19" spans="1:4" ht="12.75">
      <c r="A19" s="37" t="s">
        <v>40</v>
      </c>
      <c r="B19" s="68"/>
      <c r="C19" s="69"/>
      <c r="D19" s="39">
        <v>11456354.34</v>
      </c>
    </row>
    <row r="20" spans="1:4" s="28" customFormat="1" ht="12.75">
      <c r="A20" s="37" t="s">
        <v>41</v>
      </c>
      <c r="B20" s="68"/>
      <c r="C20" s="69"/>
      <c r="D20" s="39">
        <v>247840.56</v>
      </c>
    </row>
    <row r="21" spans="1:4" s="28" customFormat="1" ht="12.75">
      <c r="A21" s="38" t="s">
        <v>106</v>
      </c>
      <c r="B21" s="38"/>
      <c r="C21" s="38"/>
      <c r="D21" s="39">
        <v>7253656</v>
      </c>
    </row>
    <row r="22" spans="1:4" s="28" customFormat="1" ht="12.75">
      <c r="A22" s="38" t="s">
        <v>74</v>
      </c>
      <c r="B22" s="38"/>
      <c r="C22" s="38"/>
      <c r="D22" s="39">
        <v>1467000</v>
      </c>
    </row>
    <row r="23" spans="1:4" s="28" customFormat="1" ht="12.75">
      <c r="A23" s="38" t="s">
        <v>99</v>
      </c>
      <c r="B23" s="68"/>
      <c r="C23" s="69"/>
      <c r="D23" s="40">
        <v>1233252</v>
      </c>
    </row>
    <row r="24" spans="1:4" s="28" customFormat="1" ht="12.75">
      <c r="A24" s="38" t="s">
        <v>165</v>
      </c>
      <c r="B24" s="68"/>
      <c r="C24" s="69"/>
      <c r="D24" s="40">
        <v>43000</v>
      </c>
    </row>
    <row r="25" spans="1:4" s="28" customFormat="1" ht="12.75">
      <c r="A25" s="38" t="s">
        <v>173</v>
      </c>
      <c r="B25" s="38"/>
      <c r="C25" s="38"/>
      <c r="D25" s="39">
        <v>59700</v>
      </c>
    </row>
    <row r="26" spans="1:4" ht="12.75">
      <c r="A26" s="18" t="s">
        <v>42</v>
      </c>
      <c r="B26" s="33"/>
      <c r="C26" s="33"/>
      <c r="D26" s="33"/>
    </row>
    <row r="27" spans="1:4" ht="12.75">
      <c r="A27" s="32"/>
      <c r="B27" s="30"/>
      <c r="C27" s="30"/>
      <c r="D27" s="30"/>
    </row>
    <row r="28" spans="1:4" ht="12.75">
      <c r="A28" s="32"/>
      <c r="B28" s="30"/>
      <c r="C28" s="30"/>
      <c r="D28" s="30"/>
    </row>
    <row r="29" spans="1:4" ht="12.75">
      <c r="A29" s="4" t="s">
        <v>88</v>
      </c>
      <c r="B29" s="4"/>
      <c r="C29" s="34"/>
      <c r="D29" s="34"/>
    </row>
    <row r="30" spans="1:6" ht="12.75">
      <c r="A30" s="35" t="s">
        <v>51</v>
      </c>
      <c r="B30" s="41" t="s">
        <v>52</v>
      </c>
      <c r="C30" s="42"/>
      <c r="D30" s="43" t="s">
        <v>86</v>
      </c>
      <c r="E30" s="64"/>
      <c r="F30" s="64"/>
    </row>
    <row r="31" spans="1:6" ht="12.75">
      <c r="A31" s="38" t="s">
        <v>109</v>
      </c>
      <c r="B31" s="37" t="s">
        <v>53</v>
      </c>
      <c r="C31" s="40"/>
      <c r="D31" s="39">
        <v>243658</v>
      </c>
      <c r="E31" s="63"/>
      <c r="F31" s="63"/>
    </row>
    <row r="32" spans="1:6" ht="12.75">
      <c r="A32" s="38" t="s">
        <v>108</v>
      </c>
      <c r="B32" s="37" t="s">
        <v>75</v>
      </c>
      <c r="C32" s="40"/>
      <c r="D32" s="39">
        <v>592200</v>
      </c>
      <c r="E32" s="63"/>
      <c r="F32" s="63"/>
    </row>
    <row r="33" spans="1:6" ht="12.75">
      <c r="A33" s="38" t="s">
        <v>110</v>
      </c>
      <c r="B33" s="37" t="s">
        <v>54</v>
      </c>
      <c r="C33" s="40"/>
      <c r="D33" s="39">
        <v>99880434.68</v>
      </c>
      <c r="E33" s="63"/>
      <c r="F33" s="63"/>
    </row>
    <row r="34" spans="1:6" ht="12.75">
      <c r="A34" s="38" t="s">
        <v>111</v>
      </c>
      <c r="B34" s="37" t="s">
        <v>76</v>
      </c>
      <c r="C34" s="40"/>
      <c r="D34" s="39">
        <v>9334683.42</v>
      </c>
      <c r="E34" s="63"/>
      <c r="F34" s="63"/>
    </row>
    <row r="35" spans="1:6" ht="12.75">
      <c r="A35" s="38" t="s">
        <v>112</v>
      </c>
      <c r="B35" s="37" t="s">
        <v>63</v>
      </c>
      <c r="C35" s="40"/>
      <c r="D35" s="39">
        <v>3801695.16</v>
      </c>
      <c r="E35" s="63"/>
      <c r="F35" s="63"/>
    </row>
    <row r="36" spans="1:6" ht="12.75">
      <c r="A36" s="38" t="s">
        <v>113</v>
      </c>
      <c r="B36" s="37" t="s">
        <v>55</v>
      </c>
      <c r="C36" s="40"/>
      <c r="D36" s="39">
        <v>1181644.53</v>
      </c>
      <c r="E36" s="63"/>
      <c r="F36" s="63"/>
    </row>
    <row r="37" spans="1:6" ht="12.75">
      <c r="A37" s="38" t="s">
        <v>114</v>
      </c>
      <c r="B37" s="37" t="s">
        <v>56</v>
      </c>
      <c r="C37" s="40"/>
      <c r="D37" s="39">
        <v>30000</v>
      </c>
      <c r="E37" s="63"/>
      <c r="F37" s="63"/>
    </row>
    <row r="38" spans="1:6" ht="12.75">
      <c r="A38" s="38" t="s">
        <v>142</v>
      </c>
      <c r="B38" s="37" t="s">
        <v>87</v>
      </c>
      <c r="C38" s="40"/>
      <c r="D38" s="39">
        <v>1069573</v>
      </c>
      <c r="E38" s="63"/>
      <c r="F38" s="63"/>
    </row>
    <row r="39" spans="1:6" ht="12.75">
      <c r="A39" s="38" t="s">
        <v>127</v>
      </c>
      <c r="B39" s="37" t="s">
        <v>57</v>
      </c>
      <c r="C39" s="40"/>
      <c r="D39" s="39">
        <v>800000</v>
      </c>
      <c r="E39" s="63"/>
      <c r="F39" s="63"/>
    </row>
    <row r="40" spans="1:6" ht="12.75">
      <c r="A40" s="38" t="s">
        <v>115</v>
      </c>
      <c r="B40" s="37" t="s">
        <v>143</v>
      </c>
      <c r="C40" s="40"/>
      <c r="D40" s="39">
        <v>12166566.45</v>
      </c>
      <c r="E40" s="63"/>
      <c r="F40" s="63"/>
    </row>
    <row r="41" spans="1:6" ht="12.75">
      <c r="A41" s="38" t="s">
        <v>97</v>
      </c>
      <c r="B41" s="37" t="s">
        <v>103</v>
      </c>
      <c r="C41" s="40"/>
      <c r="D41" s="39">
        <v>406790</v>
      </c>
      <c r="E41" s="63"/>
      <c r="F41" s="56"/>
    </row>
    <row r="42" spans="1:6" ht="12.75">
      <c r="A42" s="61">
        <v>469</v>
      </c>
      <c r="B42" s="37" t="s">
        <v>125</v>
      </c>
      <c r="C42" s="40"/>
      <c r="D42" s="39">
        <v>3004000</v>
      </c>
      <c r="E42" s="63"/>
      <c r="F42" s="56"/>
    </row>
    <row r="43" spans="1:6" ht="12.75">
      <c r="A43" s="61" t="s">
        <v>98</v>
      </c>
      <c r="B43" s="37" t="s">
        <v>104</v>
      </c>
      <c r="C43" s="40"/>
      <c r="D43" s="39">
        <v>825249.6</v>
      </c>
      <c r="E43" s="63"/>
      <c r="F43" s="56"/>
    </row>
    <row r="44" spans="1:6" ht="12.75">
      <c r="A44" s="61">
        <v>493</v>
      </c>
      <c r="B44" s="38" t="s">
        <v>105</v>
      </c>
      <c r="C44" s="39"/>
      <c r="D44" s="39">
        <v>6814515.94</v>
      </c>
      <c r="E44" s="63"/>
      <c r="F44" s="56"/>
    </row>
    <row r="45" spans="1:6" ht="12.75">
      <c r="A45" s="52"/>
      <c r="B45" s="52"/>
      <c r="C45" s="66"/>
      <c r="D45" s="66"/>
      <c r="E45" s="65"/>
      <c r="F45" s="65"/>
    </row>
    <row r="46" spans="1:4" ht="12.75">
      <c r="A46" s="18" t="s">
        <v>89</v>
      </c>
      <c r="B46" s="33"/>
      <c r="C46" s="34"/>
      <c r="D46" s="34"/>
    </row>
    <row r="47" spans="1:4" ht="12.75">
      <c r="A47" s="33"/>
      <c r="B47" s="33"/>
      <c r="C47" s="33"/>
      <c r="D47" s="33"/>
    </row>
    <row r="48" spans="1:4" ht="12.75">
      <c r="A48" s="30"/>
      <c r="B48" s="30"/>
      <c r="C48" s="30"/>
      <c r="D48" s="30"/>
    </row>
  </sheetData>
  <sheetProtection/>
  <printOptions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&amp;C&amp;"Arial,Tučné"&amp;12Závěrečný účet Obce Morávky za rok 2014</oddHeader>
    <oddFooter>&amp;R3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K56"/>
  <sheetViews>
    <sheetView zoomScalePageLayoutView="0" workbookViewId="0" topLeftCell="A1">
      <selection activeCell="A26" sqref="A26"/>
    </sheetView>
  </sheetViews>
  <sheetFormatPr defaultColWidth="9.140625" defaultRowHeight="12.75"/>
  <sheetData>
    <row r="3" spans="1:11" ht="12.75">
      <c r="A3" s="57"/>
      <c r="B3" s="57"/>
      <c r="C3" s="57"/>
      <c r="D3" s="57"/>
      <c r="E3" s="57"/>
      <c r="F3" s="57"/>
      <c r="G3" s="28"/>
      <c r="H3" s="28"/>
      <c r="I3" s="28"/>
      <c r="J3" s="28"/>
      <c r="K3" s="28"/>
    </row>
    <row r="4" s="33" customFormat="1" ht="12.75">
      <c r="A4" s="4" t="s">
        <v>147</v>
      </c>
    </row>
    <row r="5" spans="1:11" ht="12.75">
      <c r="A5" s="73"/>
      <c r="B5" s="73"/>
      <c r="C5" s="73"/>
      <c r="D5" s="73"/>
      <c r="E5" s="73"/>
      <c r="F5" s="73"/>
      <c r="G5" s="73"/>
      <c r="H5" s="73"/>
      <c r="I5" s="73"/>
      <c r="J5" s="73"/>
      <c r="K5" s="70"/>
    </row>
    <row r="6" spans="1:11" ht="12.75">
      <c r="A6" s="33" t="s">
        <v>123</v>
      </c>
      <c r="B6" s="33"/>
      <c r="C6" s="33"/>
      <c r="D6" s="33"/>
      <c r="E6" s="33"/>
      <c r="F6" s="33"/>
      <c r="G6" s="33"/>
      <c r="H6" s="33"/>
      <c r="I6" s="33"/>
      <c r="J6" s="33"/>
      <c r="K6" s="70"/>
    </row>
    <row r="7" spans="1:11" ht="12.75">
      <c r="A7" s="33" t="s">
        <v>84</v>
      </c>
      <c r="B7" s="33"/>
      <c r="C7" s="33"/>
      <c r="D7" s="33"/>
      <c r="E7" s="33"/>
      <c r="F7" s="33"/>
      <c r="G7" s="33"/>
      <c r="H7" s="33"/>
      <c r="I7" s="33"/>
      <c r="J7" s="33"/>
      <c r="K7" s="70"/>
    </row>
    <row r="8" spans="1:11" ht="12.75">
      <c r="A8" s="33" t="s">
        <v>146</v>
      </c>
      <c r="B8" s="33"/>
      <c r="C8" s="33"/>
      <c r="D8" s="33"/>
      <c r="E8" s="33"/>
      <c r="F8" s="33"/>
      <c r="G8" s="33"/>
      <c r="H8" s="33"/>
      <c r="I8" s="33"/>
      <c r="J8" s="33"/>
      <c r="K8" s="70"/>
    </row>
    <row r="9" spans="1:11" ht="12.75">
      <c r="A9" s="4"/>
      <c r="B9" s="4"/>
      <c r="C9" s="4"/>
      <c r="D9" s="4"/>
      <c r="E9" s="4"/>
      <c r="F9" s="4"/>
      <c r="G9" s="33"/>
      <c r="H9" s="33"/>
      <c r="I9" s="33"/>
      <c r="J9" s="33"/>
      <c r="K9" s="70"/>
    </row>
    <row r="10" spans="1:11" ht="12.75">
      <c r="A10" s="33" t="s">
        <v>152</v>
      </c>
      <c r="B10" s="4"/>
      <c r="C10" s="4"/>
      <c r="D10" s="33"/>
      <c r="E10" s="4"/>
      <c r="F10" s="33"/>
      <c r="G10" s="33"/>
      <c r="H10" s="33"/>
      <c r="I10" s="33"/>
      <c r="J10" s="33"/>
      <c r="K10" s="70"/>
    </row>
    <row r="11" spans="1:11" ht="12.75">
      <c r="A11" s="33" t="s">
        <v>159</v>
      </c>
      <c r="B11" s="4"/>
      <c r="C11" s="4"/>
      <c r="D11" s="33"/>
      <c r="E11" s="4"/>
      <c r="F11" s="33"/>
      <c r="G11" s="33"/>
      <c r="H11" s="33"/>
      <c r="I11" s="33"/>
      <c r="J11" s="33"/>
      <c r="K11" s="70"/>
    </row>
    <row r="12" spans="1:11" ht="12.75">
      <c r="A12" s="33" t="s">
        <v>148</v>
      </c>
      <c r="B12" s="33"/>
      <c r="C12" s="33"/>
      <c r="D12" s="4"/>
      <c r="E12" s="4"/>
      <c r="F12" s="4"/>
      <c r="G12" s="33"/>
      <c r="H12" s="33"/>
      <c r="I12" s="33"/>
      <c r="J12" s="33"/>
      <c r="K12" s="70"/>
    </row>
    <row r="13" spans="1:11" ht="12.75">
      <c r="A13" s="33" t="s">
        <v>153</v>
      </c>
      <c r="B13" s="33"/>
      <c r="C13" s="33"/>
      <c r="D13" s="4"/>
      <c r="E13" s="4"/>
      <c r="F13" s="4"/>
      <c r="G13" s="33"/>
      <c r="H13" s="33"/>
      <c r="I13" s="33"/>
      <c r="J13" s="33"/>
      <c r="K13" s="70"/>
    </row>
    <row r="14" spans="1:11" ht="12.75">
      <c r="A14" s="33" t="s">
        <v>149</v>
      </c>
      <c r="B14" s="33"/>
      <c r="C14" s="33"/>
      <c r="D14" s="4"/>
      <c r="E14" s="4"/>
      <c r="F14" s="4"/>
      <c r="G14" s="33"/>
      <c r="H14" s="33"/>
      <c r="I14" s="33"/>
      <c r="J14" s="33"/>
      <c r="K14" s="70"/>
    </row>
    <row r="15" spans="1:11" ht="12.75">
      <c r="A15" s="33" t="s">
        <v>160</v>
      </c>
      <c r="B15" s="33"/>
      <c r="C15" s="33"/>
      <c r="D15" s="4"/>
      <c r="E15" s="4"/>
      <c r="F15" s="4"/>
      <c r="G15" s="33"/>
      <c r="H15" s="33"/>
      <c r="I15" s="33"/>
      <c r="J15" s="33"/>
      <c r="K15" s="70"/>
    </row>
    <row r="16" spans="1:11" ht="12.75">
      <c r="A16" s="33" t="s">
        <v>150</v>
      </c>
      <c r="B16" s="33"/>
      <c r="C16" s="33"/>
      <c r="D16" s="4"/>
      <c r="E16" s="4"/>
      <c r="F16" s="4"/>
      <c r="G16" s="33"/>
      <c r="H16" s="33"/>
      <c r="I16" s="33"/>
      <c r="J16" s="33"/>
      <c r="K16" s="70"/>
    </row>
    <row r="17" spans="1:11" ht="12.75">
      <c r="A17" s="33" t="s">
        <v>151</v>
      </c>
      <c r="B17" s="33"/>
      <c r="C17" s="33"/>
      <c r="D17" s="33"/>
      <c r="E17" s="33"/>
      <c r="F17" s="33"/>
      <c r="G17" s="33"/>
      <c r="H17" s="33"/>
      <c r="I17" s="33"/>
      <c r="J17" s="33"/>
      <c r="K17" s="70"/>
    </row>
    <row r="18" spans="1:11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70"/>
    </row>
    <row r="19" spans="1:11" ht="12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70"/>
    </row>
    <row r="20" spans="1:11" ht="12.75">
      <c r="A20" s="33" t="s">
        <v>116</v>
      </c>
      <c r="B20" s="33"/>
      <c r="C20" s="33"/>
      <c r="D20" s="33"/>
      <c r="E20" s="33"/>
      <c r="F20" s="33"/>
      <c r="G20" s="77">
        <v>0.0057</v>
      </c>
      <c r="H20" s="33"/>
      <c r="I20" s="33"/>
      <c r="J20" s="33"/>
      <c r="K20" s="70"/>
    </row>
    <row r="21" spans="1:11" ht="12.75">
      <c r="A21" s="33" t="s">
        <v>101</v>
      </c>
      <c r="B21" s="33"/>
      <c r="C21" s="33"/>
      <c r="D21" s="33"/>
      <c r="E21" s="33"/>
      <c r="F21" s="33"/>
      <c r="G21" s="77">
        <v>0.0241</v>
      </c>
      <c r="H21" s="33"/>
      <c r="I21" s="33"/>
      <c r="J21" s="73"/>
      <c r="K21" s="70"/>
    </row>
    <row r="22" spans="1:11" ht="12.75">
      <c r="A22" s="33" t="s">
        <v>92</v>
      </c>
      <c r="B22" s="33"/>
      <c r="C22" s="33"/>
      <c r="D22" s="33"/>
      <c r="E22" s="33"/>
      <c r="F22" s="33"/>
      <c r="G22" s="77">
        <v>0</v>
      </c>
      <c r="H22" s="33"/>
      <c r="I22" s="33"/>
      <c r="J22" s="73"/>
      <c r="K22" s="70"/>
    </row>
    <row r="23" spans="1:11" ht="12.75">
      <c r="A23" s="33"/>
      <c r="B23" s="33"/>
      <c r="C23" s="33"/>
      <c r="D23" s="33"/>
      <c r="E23" s="33"/>
      <c r="F23" s="33"/>
      <c r="G23" s="33"/>
      <c r="H23" s="33"/>
      <c r="I23" s="33"/>
      <c r="J23" s="73"/>
      <c r="K23" s="70"/>
    </row>
    <row r="24" spans="1:11" ht="12.75">
      <c r="A24" s="33"/>
      <c r="B24" s="33"/>
      <c r="C24" s="33"/>
      <c r="D24" s="33"/>
      <c r="E24" s="33"/>
      <c r="F24" s="33"/>
      <c r="G24" s="33"/>
      <c r="H24" s="33"/>
      <c r="I24" s="33"/>
      <c r="J24" s="73"/>
      <c r="K24" s="70"/>
    </row>
    <row r="25" spans="1:11" ht="12.75">
      <c r="A25" s="33" t="s">
        <v>93</v>
      </c>
      <c r="B25" s="33"/>
      <c r="C25" s="33"/>
      <c r="D25" s="33"/>
      <c r="E25" s="33"/>
      <c r="F25" s="33"/>
      <c r="G25" s="33"/>
      <c r="H25" s="33"/>
      <c r="I25" s="33"/>
      <c r="J25" s="73"/>
      <c r="K25" s="70"/>
    </row>
    <row r="26" spans="1:11" ht="12.75">
      <c r="A26" s="33"/>
      <c r="B26" s="33"/>
      <c r="C26" s="33"/>
      <c r="D26" s="33"/>
      <c r="E26" s="33"/>
      <c r="F26" s="33"/>
      <c r="G26" s="33"/>
      <c r="H26" s="33"/>
      <c r="I26" s="33"/>
      <c r="J26" s="73"/>
      <c r="K26" s="70"/>
    </row>
    <row r="27" spans="1:11" ht="12.75">
      <c r="A27" s="33"/>
      <c r="B27" s="33"/>
      <c r="C27" s="33"/>
      <c r="D27" s="33"/>
      <c r="E27" s="33"/>
      <c r="F27" s="33"/>
      <c r="G27" s="33"/>
      <c r="H27" s="33"/>
      <c r="I27" s="33"/>
      <c r="J27" s="73"/>
      <c r="K27" s="70"/>
    </row>
    <row r="28" spans="1:11" ht="12.75">
      <c r="A28" s="33"/>
      <c r="B28" s="33"/>
      <c r="C28" s="33"/>
      <c r="D28" s="33"/>
      <c r="E28" s="33"/>
      <c r="F28" s="33"/>
      <c r="G28" s="33"/>
      <c r="H28" s="33"/>
      <c r="I28" s="33"/>
      <c r="J28" s="73"/>
      <c r="K28" s="70"/>
    </row>
    <row r="29" spans="1:11" ht="12.7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0"/>
    </row>
    <row r="30" spans="1:11" ht="12.7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0"/>
    </row>
    <row r="31" spans="1:11" ht="12.7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0"/>
    </row>
    <row r="32" spans="1:11" ht="12.7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0"/>
    </row>
    <row r="33" spans="1:11" ht="12.75">
      <c r="A33" s="33" t="s">
        <v>154</v>
      </c>
      <c r="B33" s="78"/>
      <c r="C33" s="33"/>
      <c r="D33" s="33"/>
      <c r="E33" s="33"/>
      <c r="F33" s="33"/>
      <c r="G33" s="73"/>
      <c r="H33" s="73"/>
      <c r="I33" s="73"/>
      <c r="J33" s="73"/>
      <c r="K33" s="70"/>
    </row>
    <row r="34" spans="1:11" ht="12.75">
      <c r="A34" s="33"/>
      <c r="B34" s="33"/>
      <c r="C34" s="33"/>
      <c r="D34" s="33"/>
      <c r="E34" s="33"/>
      <c r="F34" s="33"/>
      <c r="G34" s="73"/>
      <c r="H34" s="73"/>
      <c r="I34" s="73"/>
      <c r="J34" s="73"/>
      <c r="K34" s="70"/>
    </row>
    <row r="35" spans="1:11" ht="12.75">
      <c r="A35" s="33" t="s">
        <v>43</v>
      </c>
      <c r="B35" s="33"/>
      <c r="C35" s="33"/>
      <c r="D35" s="33"/>
      <c r="E35" s="33"/>
      <c r="F35" s="33"/>
      <c r="G35" s="73"/>
      <c r="H35" s="73"/>
      <c r="I35" s="73"/>
      <c r="J35" s="73"/>
      <c r="K35" s="70"/>
    </row>
    <row r="36" spans="1:11" ht="12.75">
      <c r="A36" s="33"/>
      <c r="B36" s="33"/>
      <c r="C36" s="33"/>
      <c r="D36" s="33"/>
      <c r="E36" s="33"/>
      <c r="F36" s="33"/>
      <c r="G36" s="73"/>
      <c r="H36" s="73"/>
      <c r="I36" s="73"/>
      <c r="J36" s="73"/>
      <c r="K36" s="70"/>
    </row>
    <row r="37" spans="1:11" ht="12.75">
      <c r="A37" s="33"/>
      <c r="B37" s="33"/>
      <c r="C37" s="33"/>
      <c r="D37" s="33"/>
      <c r="E37" s="33"/>
      <c r="F37" s="33"/>
      <c r="G37" s="73"/>
      <c r="H37" s="73"/>
      <c r="I37" s="73"/>
      <c r="J37" s="73"/>
      <c r="K37" s="70"/>
    </row>
    <row r="38" spans="1:11" ht="12.75">
      <c r="A38" s="33"/>
      <c r="B38" s="33"/>
      <c r="C38" s="33"/>
      <c r="D38" s="33"/>
      <c r="E38" s="33"/>
      <c r="F38" s="33"/>
      <c r="G38" s="73"/>
      <c r="H38" s="73"/>
      <c r="I38" s="73"/>
      <c r="J38" s="73"/>
      <c r="K38" s="51"/>
    </row>
    <row r="39" spans="1:11" ht="12.75">
      <c r="A39" s="33"/>
      <c r="B39" s="33"/>
      <c r="C39" s="33"/>
      <c r="D39" s="33"/>
      <c r="E39" s="33"/>
      <c r="F39" s="33"/>
      <c r="G39" s="73"/>
      <c r="H39" s="73"/>
      <c r="I39" s="73"/>
      <c r="J39" s="73"/>
      <c r="K39" s="51"/>
    </row>
    <row r="40" spans="1:11" ht="12.75">
      <c r="A40" s="33"/>
      <c r="B40" s="33"/>
      <c r="C40" s="33"/>
      <c r="D40" s="33"/>
      <c r="E40" s="33"/>
      <c r="F40" s="33"/>
      <c r="G40" s="73"/>
      <c r="H40" s="73"/>
      <c r="I40" s="73"/>
      <c r="J40" s="73"/>
      <c r="K40" s="51"/>
    </row>
    <row r="41" spans="1:11" ht="12.75">
      <c r="A41" s="33"/>
      <c r="B41" s="33"/>
      <c r="C41" s="33"/>
      <c r="D41" s="33"/>
      <c r="E41" s="33"/>
      <c r="F41" s="33"/>
      <c r="G41" s="73"/>
      <c r="H41" s="73"/>
      <c r="I41" s="73"/>
      <c r="J41" s="73"/>
      <c r="K41" s="51"/>
    </row>
    <row r="42" spans="1:10" ht="12.75">
      <c r="A42" s="33"/>
      <c r="B42" s="33"/>
      <c r="C42" s="33"/>
      <c r="D42" s="33"/>
      <c r="E42" s="33"/>
      <c r="F42" s="33"/>
      <c r="G42" s="73"/>
      <c r="H42" s="73"/>
      <c r="I42" s="73"/>
      <c r="J42" s="73"/>
    </row>
    <row r="43" spans="1:10" ht="12.75">
      <c r="A43" s="33"/>
      <c r="B43" s="33"/>
      <c r="C43" s="33"/>
      <c r="D43" s="33"/>
      <c r="E43" s="33"/>
      <c r="F43" s="33"/>
      <c r="G43" s="73"/>
      <c r="H43" s="73"/>
      <c r="I43" s="73"/>
      <c r="J43" s="73"/>
    </row>
    <row r="44" spans="1:10" ht="12.75">
      <c r="A44" s="33"/>
      <c r="B44" s="33"/>
      <c r="C44" s="33"/>
      <c r="D44" s="33"/>
      <c r="E44" s="33"/>
      <c r="F44" s="33"/>
      <c r="G44" s="73"/>
      <c r="H44" s="73"/>
      <c r="I44" s="73"/>
      <c r="J44" s="73"/>
    </row>
    <row r="45" spans="1:10" ht="12.75">
      <c r="A45" s="33"/>
      <c r="B45" s="33"/>
      <c r="C45" s="33"/>
      <c r="D45" s="33" t="s">
        <v>155</v>
      </c>
      <c r="E45" s="33"/>
      <c r="F45" s="33"/>
      <c r="G45" s="73"/>
      <c r="H45" s="73"/>
      <c r="I45" s="73"/>
      <c r="J45" s="73"/>
    </row>
    <row r="46" spans="1:10" ht="12.75">
      <c r="A46" s="33"/>
      <c r="B46" s="33"/>
      <c r="C46" s="33"/>
      <c r="D46" s="33" t="s">
        <v>156</v>
      </c>
      <c r="E46" s="33"/>
      <c r="F46" s="33"/>
      <c r="G46" s="73"/>
      <c r="H46" s="73"/>
      <c r="I46" s="73"/>
      <c r="J46" s="73"/>
    </row>
    <row r="47" spans="1:10" ht="12.75">
      <c r="A47" s="33"/>
      <c r="B47" s="33"/>
      <c r="C47" s="33"/>
      <c r="D47" s="33"/>
      <c r="E47" s="33"/>
      <c r="F47" s="33"/>
      <c r="G47" s="73"/>
      <c r="H47" s="73"/>
      <c r="I47" s="73"/>
      <c r="J47" s="73"/>
    </row>
    <row r="48" spans="1:10" ht="12.75">
      <c r="A48" s="73"/>
      <c r="B48" s="73"/>
      <c r="C48" s="73"/>
      <c r="D48" s="73"/>
      <c r="E48" s="73"/>
      <c r="F48" s="73"/>
      <c r="G48" s="73"/>
      <c r="H48" s="73"/>
      <c r="I48" s="73"/>
      <c r="J48" s="73"/>
    </row>
    <row r="54" ht="12.75">
      <c r="A54" t="s">
        <v>44</v>
      </c>
    </row>
    <row r="56" ht="12.75">
      <c r="A56" t="s">
        <v>45</v>
      </c>
    </row>
  </sheetData>
  <sheetProtection/>
  <printOptions/>
  <pageMargins left="0.7874015748031497" right="0.3937007874015748" top="0.984251968503937" bottom="0.984251968503937" header="0.5118110236220472" footer="0.31496062992125984"/>
  <pageSetup horizontalDpi="600" verticalDpi="600" orientation="portrait" paperSize="9" r:id="rId1"/>
  <headerFooter alignWithMargins="0">
    <oddHeader>&amp;C&amp;"Arial,Tučné"&amp;11Závěrečný účet Obce Morávky za rok 2013</oddHeader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Morávka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Ucetni</dc:creator>
  <cp:keywords/>
  <dc:description/>
  <cp:lastModifiedBy>ekonom</cp:lastModifiedBy>
  <cp:lastPrinted>2015-06-02T08:33:11Z</cp:lastPrinted>
  <dcterms:created xsi:type="dcterms:W3CDTF">2008-01-28T14:46:41Z</dcterms:created>
  <dcterms:modified xsi:type="dcterms:W3CDTF">2015-06-02T08:37:10Z</dcterms:modified>
  <cp:category/>
  <cp:version/>
  <cp:contentType/>
  <cp:contentStatus/>
</cp:coreProperties>
</file>