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hospodaření obce" sheetId="1" r:id="rId1"/>
    <sheet name="dotace, PO, majetek" sheetId="2" r:id="rId2"/>
    <sheet name="přezkum hospodaření" sheetId="3" r:id="rId3"/>
  </sheets>
  <definedNames/>
  <calcPr fullCalcOnLoad="1"/>
</workbook>
</file>

<file path=xl/sharedStrings.xml><?xml version="1.0" encoding="utf-8"?>
<sst xmlns="http://schemas.openxmlformats.org/spreadsheetml/2006/main" count="169" uniqueCount="165">
  <si>
    <t xml:space="preserve"> 1) Základní údaje o rozpočtovém hospodaření obce (v  Kč) </t>
  </si>
  <si>
    <t xml:space="preserve"> Ukazatel </t>
  </si>
  <si>
    <t xml:space="preserve">Schválený </t>
  </si>
  <si>
    <t>Upravený</t>
  </si>
  <si>
    <t>Plnění</t>
  </si>
  <si>
    <t xml:space="preserve">rozpočet </t>
  </si>
  <si>
    <t>rozpočet</t>
  </si>
  <si>
    <t>rozpočtu</t>
  </si>
  <si>
    <t xml:space="preserve"> Daňové příjmy </t>
  </si>
  <si>
    <t xml:space="preserve"> Nedaňové příjmy </t>
  </si>
  <si>
    <t xml:space="preserve"> Kapitálové příjmy </t>
  </si>
  <si>
    <t xml:space="preserve"> Příjmy celkem </t>
  </si>
  <si>
    <t xml:space="preserve"> Konsolidace příjmů </t>
  </si>
  <si>
    <t xml:space="preserve"> PŘÍJMY CELKEM PO KONSOLIDACI </t>
  </si>
  <si>
    <t xml:space="preserve">Silnice </t>
  </si>
  <si>
    <t xml:space="preserve">Dopravní obslužnost </t>
  </si>
  <si>
    <t>Pitná voda</t>
  </si>
  <si>
    <t xml:space="preserve">Základní a mateřská škola </t>
  </si>
  <si>
    <t xml:space="preserve">Knihovna </t>
  </si>
  <si>
    <t>Ostatní tělovýchovná činnost</t>
  </si>
  <si>
    <t>Zimní středisko</t>
  </si>
  <si>
    <t>Zdravotní středisko</t>
  </si>
  <si>
    <t>Veřejné osvětlení</t>
  </si>
  <si>
    <t>Územní plánování</t>
  </si>
  <si>
    <t>Komunální služby a územní rozvoj</t>
  </si>
  <si>
    <t>Péče o vzhled obcí a veřejnou zeleň</t>
  </si>
  <si>
    <t>Požární ochrana</t>
  </si>
  <si>
    <t>Zastupitelstvo obce</t>
  </si>
  <si>
    <t>Místní správa</t>
  </si>
  <si>
    <t xml:space="preserve"> Výdaje celkem </t>
  </si>
  <si>
    <t xml:space="preserve"> Konsolidace výdajů </t>
  </si>
  <si>
    <t xml:space="preserve"> VÝDAJE CELKEM PO KONSOLIDACI </t>
  </si>
  <si>
    <t xml:space="preserve"> Podrobné údaje o plnění rozpočtu jsou k nahlédnutí na obecním úřadě. </t>
  </si>
  <si>
    <t>1682041399/0800</t>
  </si>
  <si>
    <t>20036-1682041399/0800</t>
  </si>
  <si>
    <t>Půjčka z Fondu rozvoje bydlení</t>
  </si>
  <si>
    <t>Komentář:</t>
  </si>
  <si>
    <t>Fond rozvoje bydlení:</t>
  </si>
  <si>
    <t>Splátkový kalendář úvěru je do 30. 6. 2012, obec splácí čtvrtletně 16 296,- Kč.</t>
  </si>
  <si>
    <t xml:space="preserve"> 2) Dotační programy (v Kč) </t>
  </si>
  <si>
    <t>Poskytovatel</t>
  </si>
  <si>
    <t>ÚZ</t>
  </si>
  <si>
    <t>Účel použití</t>
  </si>
  <si>
    <t>Položka</t>
  </si>
  <si>
    <t>Rozpočet</t>
  </si>
  <si>
    <t xml:space="preserve"> Min. financí </t>
  </si>
  <si>
    <t xml:space="preserve"> Obce Pražmo,Dobratice </t>
  </si>
  <si>
    <t xml:space="preserve"> Moravskoslezský kraj </t>
  </si>
  <si>
    <t xml:space="preserve"> Dotace byly plně vyčerpány a řádně vyúčtovány. </t>
  </si>
  <si>
    <t xml:space="preserve"> Základní škola a mateřská škola Morávka </t>
  </si>
  <si>
    <t xml:space="preserve"> Náklady celkem </t>
  </si>
  <si>
    <t xml:space="preserve"> Výnosy celkem </t>
  </si>
  <si>
    <t xml:space="preserve"> Výsledek hospodaření </t>
  </si>
  <si>
    <t xml:space="preserve"> Roční účetní závěrka a ostatní výkazy jsou založeny na obecním úřadě.  </t>
  </si>
  <si>
    <t xml:space="preserve"> Hospodaření obce Morávka bylo přezkoumáno v souladu se zákonem č. 420/2004 Sb., o přezkoumání </t>
  </si>
  <si>
    <t xml:space="preserve"> hospodaření územních samosprávných celků a dobrovolných svazků obcí Moravskoslezským krajem. </t>
  </si>
  <si>
    <t xml:space="preserve"> Zpracovala:  Milada Kaňoková</t>
  </si>
  <si>
    <t>Ing. Zdeněk Ševčík</t>
  </si>
  <si>
    <t>starosta Obce Morávky</t>
  </si>
  <si>
    <t>Vyvěšeno:</t>
  </si>
  <si>
    <t>Sejmuto:</t>
  </si>
  <si>
    <t>Cestovní ruch</t>
  </si>
  <si>
    <t>Obnova hodnot nár. povědomí</t>
  </si>
  <si>
    <t>Nebytové hospodářství</t>
  </si>
  <si>
    <t>Ostatní soc. záležitosti</t>
  </si>
  <si>
    <t>Finanční operace úroky z úvěrů</t>
  </si>
  <si>
    <t>Převody mezi účty</t>
  </si>
  <si>
    <t>Nespecifikované rezervy</t>
  </si>
  <si>
    <t xml:space="preserve"> Účet </t>
  </si>
  <si>
    <t xml:space="preserve"> Název </t>
  </si>
  <si>
    <t xml:space="preserve"> 018 DDNM </t>
  </si>
  <si>
    <t xml:space="preserve"> software </t>
  </si>
  <si>
    <t xml:space="preserve"> 021 DHM </t>
  </si>
  <si>
    <t xml:space="preserve"> stavby </t>
  </si>
  <si>
    <t xml:space="preserve"> 022 DHM </t>
  </si>
  <si>
    <t xml:space="preserve"> 028 DDHM </t>
  </si>
  <si>
    <t xml:space="preserve"> 031 DHM </t>
  </si>
  <si>
    <t xml:space="preserve"> pozemky </t>
  </si>
  <si>
    <t xml:space="preserve"> 041, 042 </t>
  </si>
  <si>
    <t xml:space="preserve"> 231 ZBÚ </t>
  </si>
  <si>
    <t xml:space="preserve"> Majetek celkem </t>
  </si>
  <si>
    <t xml:space="preserve"> Podrobný přehled viz inventarizace majetku obce. </t>
  </si>
  <si>
    <t xml:space="preserve"> 032 Umělecké předměty</t>
  </si>
  <si>
    <t xml:space="preserve"> 069 Ost. dlouh. nehm. maj.</t>
  </si>
  <si>
    <t xml:space="preserve"> 236 FRB</t>
  </si>
  <si>
    <t xml:space="preserve"> obrazy</t>
  </si>
  <si>
    <t xml:space="preserve"> akcie</t>
  </si>
  <si>
    <t>Běžný účet</t>
  </si>
  <si>
    <t>Běžný účet pro FRB</t>
  </si>
  <si>
    <t>Kultura</t>
  </si>
  <si>
    <t>Pomoc zdravotně postiženým</t>
  </si>
  <si>
    <t>Ostatní činnost ve zdravotnictví</t>
  </si>
  <si>
    <t>Sociální záležitosti-domovy</t>
  </si>
  <si>
    <t xml:space="preserve"> Odborná příprava jednotky SDH </t>
  </si>
  <si>
    <t>Ostatní záležitosti kultury</t>
  </si>
  <si>
    <t xml:space="preserve"> Kč</t>
  </si>
  <si>
    <t xml:space="preserve"> drobný dlouhodobý hmotný majetek </t>
  </si>
  <si>
    <t xml:space="preserve"> 4) Přehled majetku obce (v Kč) </t>
  </si>
  <si>
    <t xml:space="preserve"> 3) Hospodaření příspěvkové organizace zřízené obcí (v Kč) </t>
  </si>
  <si>
    <t>Sběr a svoz nebezpečných odpadů</t>
  </si>
  <si>
    <t>Sběr a svoz komunálních odpadů</t>
  </si>
  <si>
    <t>Sběr a svoz tříděných o.(plast,sklo, papír)</t>
  </si>
  <si>
    <t>Skládkování odpadů</t>
  </si>
  <si>
    <t>Politika zaměstnanosti</t>
  </si>
  <si>
    <t xml:space="preserve"> Úřad práce</t>
  </si>
  <si>
    <t>Přijato</t>
  </si>
  <si>
    <t>Ostatní záležitosti v silniční dopravě</t>
  </si>
  <si>
    <t>Přijaté transféry celkem</t>
  </si>
  <si>
    <t xml:space="preserve">Výkon státní správy </t>
  </si>
  <si>
    <t xml:space="preserve">Příspěvek na školství </t>
  </si>
  <si>
    <t xml:space="preserve">Dojíždějící žáci do ZŠ Morávka </t>
  </si>
  <si>
    <t xml:space="preserve"> </t>
  </si>
  <si>
    <t>nebyly zjištěny chyby a nedostatky.</t>
  </si>
  <si>
    <t>V roce  2002  obec uzavřela  smlouvu s Fondem  rozvoje bydlení  v  Olomouci na poskytnutí  úvěru</t>
  </si>
  <si>
    <t xml:space="preserve">ve  výši   500 000,- Kč.  Tato částka  byla  určena  k  úhradě  nákladů  spojených  s opravami  nebo </t>
  </si>
  <si>
    <t xml:space="preserve">modernizací  bytů.  Od  roku  2002  byly  poskytnuty  půjčky celkem 12  občanům, z  toho 8 občanů </t>
  </si>
  <si>
    <t xml:space="preserve">Plné znění zprávy o provedeném přezkoumání hospodaření obce je přílohou k závěrečnému účtu </t>
  </si>
  <si>
    <t xml:space="preserve"> Přijaté transféry </t>
  </si>
  <si>
    <t>Volby do Parlamentu ČR</t>
  </si>
  <si>
    <t xml:space="preserve">Volby do ZO a Senátu </t>
  </si>
  <si>
    <t>Sčítání lidu</t>
  </si>
  <si>
    <t>Stavy na bankovních účtech k 31. 12. 2010 (v Kč)</t>
  </si>
  <si>
    <t>Stav na úvěrových účtech k 31.12. 2010 (v Kč)</t>
  </si>
  <si>
    <t>půjčky 2 občanům</t>
  </si>
  <si>
    <t>Obec obdržela dotaci na pořízení cisternové automobilové stříkačky pro výjezdovou jednotku</t>
  </si>
  <si>
    <t>ve výši 2 000 000,- Kč od Ministerstva vnitra ČR. CAS byla pořízena za 4 854 631,- Kč. Rozdíl</t>
  </si>
  <si>
    <t>Operačního programu Vzdělávání pro konkurenceschopnost. 1. záloha dotace ve výši 406 936,20 Kč</t>
  </si>
  <si>
    <t>mezi dotací a pořizovací cenouu ve výši 2 854 631,- Kč uhradila obec z vlastních zdrojů.</t>
  </si>
  <si>
    <t>Dotace na sčítání lidu</t>
  </si>
  <si>
    <t>Dotace pro ZŠ-konkurenceschopnost</t>
  </si>
  <si>
    <t xml:space="preserve"> stav na běž. účtu k 31. 12.2010  </t>
  </si>
  <si>
    <t xml:space="preserve"> fond rozvoje bydlení k 31.12.2010</t>
  </si>
  <si>
    <t>V roce 2010 byla provedena rekonstrukce čekáren na autobusových zastávkách Morávka-Uspolka,</t>
  </si>
  <si>
    <t>a celkem náklady činily 911 562,- Kč.Část nákladů byla uhrazena z dotace ve výši 270 000,- Kč</t>
  </si>
  <si>
    <t>kterou obec obdržela již v roce 2009.</t>
  </si>
  <si>
    <t>veřejné osvětlení v lokalitě Vlaský za 139 925,- Kč.</t>
  </si>
  <si>
    <t>již půjčky splatilo v minulých létech. Nové půjčky nebyly postkytnuty a ještě zbývá uhradit</t>
  </si>
  <si>
    <t>Byla zpracována projektová dokumentace na stavební úpravy bývalé prodejny s přístavbou nového</t>
  </si>
  <si>
    <t>obecního úřadu za 235 000,- Kč.</t>
  </si>
  <si>
    <t>Příspěvková organizace obce Základní a mateřská škola Morávka získala neinvestiční dotaci v rámci</t>
  </si>
  <si>
    <t>Investiční transféry (CAS)</t>
  </si>
  <si>
    <t xml:space="preserve">za rok 2010 </t>
  </si>
  <si>
    <t>V Morávce 12. 5. 2011</t>
  </si>
  <si>
    <t xml:space="preserve"> Závěr předané zprávy ze dne  4. 5. 2011 zní: </t>
  </si>
  <si>
    <t>5) Zpráva o výsledku přezkoumání hospodaření obce  Morávka</t>
  </si>
  <si>
    <t>Dotace na volby do PČR</t>
  </si>
  <si>
    <t>Dotace na volbydo ZO a Senátu ČR</t>
  </si>
  <si>
    <t xml:space="preserve"> Moravskoslezský kraj</t>
  </si>
  <si>
    <t xml:space="preserve"> Min.vnitra  ČR</t>
  </si>
  <si>
    <t xml:space="preserve"> Min. financí</t>
  </si>
  <si>
    <t>Při přezkoumání hospodaření územního celku dle § 2 a § 3 zákona č. 420/2004 Sb.</t>
  </si>
  <si>
    <t>a je k nahlédnutí na Obecním úřadě Morávka.</t>
  </si>
  <si>
    <t xml:space="preserve"> Finanční příspěvek na činnost (od kraje) </t>
  </si>
  <si>
    <t xml:space="preserve"> Finanční příspěvek na provoz (od obce) </t>
  </si>
  <si>
    <t xml:space="preserve"> Převod dotace pro konkurenceschopnost</t>
  </si>
  <si>
    <t xml:space="preserve"> 019 - ost. dl. nehm.majetek</t>
  </si>
  <si>
    <t xml:space="preserve"> územní plán obce</t>
  </si>
  <si>
    <t xml:space="preserve"> samostatné movité věci </t>
  </si>
  <si>
    <t xml:space="preserve"> nedokončený majetek (projekty, studie) </t>
  </si>
  <si>
    <t>Dále byla provedena výstavba vodovodu Dolinky-Szkandera za 567 694,50 Kč a rozšířeno veřejné</t>
  </si>
  <si>
    <t>V odpadovém hospodářství došlo k výrazným úsporám, zprovozněním sběrného místa v obci.</t>
  </si>
  <si>
    <t>Bylo rozpočtováno 1 390 000,- Kč  a skutečnost byla 1 174 809,- Kč.</t>
  </si>
  <si>
    <t xml:space="preserve"> Morávka-Lipový, Morávka-střed a Morávka Janša. Rekonstrukci provedla firma EXIMA, spol. s.r.o.</t>
  </si>
  <si>
    <t>byla přes účet obce zaslána na běžný účet základní školy .</t>
  </si>
  <si>
    <t>Odvádění a čiš. odpadních vod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</si>
</sst>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4" fontId="0" fillId="0" borderId="7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H81" sqref="H81"/>
    </sheetView>
  </sheetViews>
  <sheetFormatPr defaultColWidth="9.140625" defaultRowHeight="12.75"/>
  <cols>
    <col min="1" max="1" width="34.8515625" style="0" customWidth="1"/>
    <col min="2" max="2" width="15.00390625" style="0" hidden="1" customWidth="1"/>
    <col min="3" max="3" width="13.57421875" style="1" customWidth="1"/>
    <col min="4" max="4" width="15.57421875" style="1" customWidth="1"/>
    <col min="5" max="5" width="17.8515625" style="0" customWidth="1"/>
  </cols>
  <sheetData>
    <row r="1" spans="1:5" ht="12.75">
      <c r="A1" s="4" t="s">
        <v>0</v>
      </c>
      <c r="B1" s="4"/>
      <c r="E1" s="1"/>
    </row>
    <row r="2" spans="1:5" ht="12.75">
      <c r="A2" s="5" t="s">
        <v>1</v>
      </c>
      <c r="B2" s="6"/>
      <c r="C2" s="10" t="s">
        <v>2</v>
      </c>
      <c r="D2" s="10" t="s">
        <v>3</v>
      </c>
      <c r="E2" s="11" t="s">
        <v>4</v>
      </c>
    </row>
    <row r="3" spans="1:5" ht="12.75">
      <c r="A3" s="8"/>
      <c r="B3" s="9"/>
      <c r="C3" s="12" t="s">
        <v>5</v>
      </c>
      <c r="D3" s="12" t="s">
        <v>6</v>
      </c>
      <c r="E3" s="13" t="s">
        <v>7</v>
      </c>
    </row>
    <row r="4" spans="1:5" ht="12.75">
      <c r="A4" s="2" t="s">
        <v>8</v>
      </c>
      <c r="B4" s="2"/>
      <c r="C4" s="3">
        <v>13378600</v>
      </c>
      <c r="D4" s="3">
        <v>14770900</v>
      </c>
      <c r="E4" s="3">
        <v>14770107.73</v>
      </c>
    </row>
    <row r="5" spans="1:5" ht="12.75">
      <c r="A5" s="2" t="s">
        <v>9</v>
      </c>
      <c r="B5" s="2"/>
      <c r="C5" s="3">
        <v>1209100</v>
      </c>
      <c r="D5" s="3">
        <v>1363100</v>
      </c>
      <c r="E5" s="3">
        <v>1330375.06</v>
      </c>
    </row>
    <row r="6" spans="1:5" ht="12.75">
      <c r="A6" s="2" t="s">
        <v>10</v>
      </c>
      <c r="B6" s="2"/>
      <c r="C6" s="3">
        <v>20000</v>
      </c>
      <c r="D6" s="3">
        <v>41600</v>
      </c>
      <c r="E6" s="3">
        <v>41600</v>
      </c>
    </row>
    <row r="7" spans="1:5" ht="12.75">
      <c r="A7" s="2" t="s">
        <v>117</v>
      </c>
      <c r="B7" s="2"/>
      <c r="C7" s="3">
        <v>835700</v>
      </c>
      <c r="D7" s="3">
        <v>3250573.2</v>
      </c>
      <c r="E7" s="3">
        <v>3250509.2</v>
      </c>
    </row>
    <row r="8" spans="1:5" ht="12.75">
      <c r="A8" s="14" t="s">
        <v>11</v>
      </c>
      <c r="B8" s="14"/>
      <c r="C8" s="15">
        <f>SUM(C4:C7)</f>
        <v>15443400</v>
      </c>
      <c r="D8" s="15">
        <f>SUM(D4:D7)</f>
        <v>19426173.2</v>
      </c>
      <c r="E8" s="15">
        <f>SUM(E4:E7)</f>
        <v>19392591.990000002</v>
      </c>
    </row>
    <row r="9" spans="1:5" ht="12.75">
      <c r="A9" s="2" t="s">
        <v>12</v>
      </c>
      <c r="B9" s="2"/>
      <c r="C9" s="3"/>
      <c r="D9" s="3">
        <v>-5100</v>
      </c>
      <c r="E9" s="3">
        <v>-5100</v>
      </c>
    </row>
    <row r="10" spans="1:5" ht="12.75">
      <c r="A10" s="16" t="s">
        <v>13</v>
      </c>
      <c r="B10" s="16"/>
      <c r="C10" s="17">
        <f>SUM(C8:C9)</f>
        <v>15443400</v>
      </c>
      <c r="D10" s="17">
        <f>SUM(D8:D9)</f>
        <v>19421073.2</v>
      </c>
      <c r="E10" s="17">
        <f>SUM(E8:E9)</f>
        <v>19387491.990000002</v>
      </c>
    </row>
    <row r="12" spans="1:5" ht="12.75">
      <c r="A12" s="2" t="s">
        <v>61</v>
      </c>
      <c r="B12" s="2"/>
      <c r="C12" s="3">
        <v>10000</v>
      </c>
      <c r="D12" s="3">
        <v>5200</v>
      </c>
      <c r="E12" s="3">
        <v>5250</v>
      </c>
    </row>
    <row r="13" spans="1:5" ht="12.75">
      <c r="A13" s="2" t="s">
        <v>14</v>
      </c>
      <c r="B13" s="2"/>
      <c r="C13" s="3">
        <v>1200000</v>
      </c>
      <c r="D13" s="3">
        <v>1116700</v>
      </c>
      <c r="E13" s="3">
        <v>1113284</v>
      </c>
    </row>
    <row r="14" spans="1:5" ht="12.75">
      <c r="A14" s="2" t="s">
        <v>15</v>
      </c>
      <c r="B14" s="2"/>
      <c r="C14" s="3">
        <v>160000</v>
      </c>
      <c r="D14" s="3">
        <v>160000</v>
      </c>
      <c r="E14" s="3">
        <v>157100</v>
      </c>
    </row>
    <row r="15" spans="1:5" ht="12.75">
      <c r="A15" s="2" t="s">
        <v>106</v>
      </c>
      <c r="B15" s="2"/>
      <c r="C15" s="3">
        <v>900000</v>
      </c>
      <c r="D15" s="3">
        <v>900000</v>
      </c>
      <c r="E15" s="3">
        <v>867532</v>
      </c>
    </row>
    <row r="16" spans="1:5" ht="12.75">
      <c r="A16" s="2" t="s">
        <v>16</v>
      </c>
      <c r="B16" s="2"/>
      <c r="C16" s="3">
        <v>1200000</v>
      </c>
      <c r="D16" s="3">
        <v>526300</v>
      </c>
      <c r="E16" s="3">
        <v>526244.5</v>
      </c>
    </row>
    <row r="17" spans="1:5" ht="12.75">
      <c r="A17" s="2" t="s">
        <v>164</v>
      </c>
      <c r="B17" s="2"/>
      <c r="C17" s="3">
        <v>100000</v>
      </c>
      <c r="D17" s="3">
        <v>100000</v>
      </c>
      <c r="E17" s="3">
        <v>0</v>
      </c>
    </row>
    <row r="18" spans="1:5" ht="12.75">
      <c r="A18" s="2" t="s">
        <v>17</v>
      </c>
      <c r="B18" s="2"/>
      <c r="C18" s="3">
        <v>1800000</v>
      </c>
      <c r="D18" s="3">
        <v>3109536.2</v>
      </c>
      <c r="E18" s="3">
        <v>3109546.2</v>
      </c>
    </row>
    <row r="19" spans="1:5" ht="12.75">
      <c r="A19" s="2" t="s">
        <v>18</v>
      </c>
      <c r="B19" s="2"/>
      <c r="C19" s="3">
        <v>120000</v>
      </c>
      <c r="D19" s="3">
        <v>136800</v>
      </c>
      <c r="E19" s="3">
        <v>136645.63</v>
      </c>
    </row>
    <row r="20" spans="1:5" ht="12.75">
      <c r="A20" s="2" t="s">
        <v>89</v>
      </c>
      <c r="B20" s="2"/>
      <c r="C20" s="3">
        <v>9000</v>
      </c>
      <c r="D20" s="3">
        <v>9400</v>
      </c>
      <c r="E20" s="3">
        <v>9349</v>
      </c>
    </row>
    <row r="21" spans="1:5" ht="12.75">
      <c r="A21" s="2" t="s">
        <v>62</v>
      </c>
      <c r="B21" s="2"/>
      <c r="C21" s="3">
        <v>10000</v>
      </c>
      <c r="D21" s="3">
        <v>5700</v>
      </c>
      <c r="E21" s="3">
        <v>5684</v>
      </c>
    </row>
    <row r="22" spans="1:5" ht="12.75">
      <c r="A22" s="2" t="s">
        <v>94</v>
      </c>
      <c r="B22" s="2"/>
      <c r="C22" s="3">
        <v>17000</v>
      </c>
      <c r="D22" s="3">
        <v>29100</v>
      </c>
      <c r="E22" s="3">
        <v>29100</v>
      </c>
    </row>
    <row r="23" spans="1:5" ht="12.75">
      <c r="A23" s="2" t="s">
        <v>19</v>
      </c>
      <c r="B23" s="2"/>
      <c r="C23" s="3">
        <v>20000</v>
      </c>
      <c r="D23" s="3">
        <v>26000</v>
      </c>
      <c r="E23" s="3">
        <v>26000</v>
      </c>
    </row>
    <row r="24" spans="1:5" ht="12.75">
      <c r="A24" s="2" t="s">
        <v>20</v>
      </c>
      <c r="B24" s="2"/>
      <c r="C24" s="3">
        <v>14000</v>
      </c>
      <c r="D24" s="3">
        <v>14300</v>
      </c>
      <c r="E24" s="3">
        <v>14295</v>
      </c>
    </row>
    <row r="25" spans="1:5" ht="12.75">
      <c r="A25" s="2" t="s">
        <v>21</v>
      </c>
      <c r="B25" s="2"/>
      <c r="C25" s="3">
        <v>130000</v>
      </c>
      <c r="D25" s="3">
        <v>136600</v>
      </c>
      <c r="E25" s="3">
        <v>136613.8</v>
      </c>
    </row>
    <row r="26" spans="1:5" ht="12.75">
      <c r="A26" s="2" t="s">
        <v>90</v>
      </c>
      <c r="B26" s="2"/>
      <c r="C26" s="3">
        <v>2400</v>
      </c>
      <c r="D26" s="3">
        <v>2400</v>
      </c>
      <c r="E26" s="3">
        <v>2400</v>
      </c>
    </row>
    <row r="27" spans="1:5" ht="12.75">
      <c r="A27" s="2" t="s">
        <v>91</v>
      </c>
      <c r="B27" s="2"/>
      <c r="C27" s="3">
        <v>1000</v>
      </c>
      <c r="D27" s="3">
        <v>1000</v>
      </c>
      <c r="E27" s="3">
        <v>1000</v>
      </c>
    </row>
    <row r="28" spans="1:5" ht="12.75">
      <c r="A28" s="2" t="s">
        <v>63</v>
      </c>
      <c r="B28" s="2"/>
      <c r="C28" s="3">
        <v>21000</v>
      </c>
      <c r="D28" s="3">
        <v>23800</v>
      </c>
      <c r="E28" s="3">
        <v>23640.04</v>
      </c>
    </row>
    <row r="29" spans="1:5" ht="12.75">
      <c r="A29" s="2" t="s">
        <v>22</v>
      </c>
      <c r="B29" s="2"/>
      <c r="C29" s="3">
        <v>900000</v>
      </c>
      <c r="D29" s="3">
        <v>1209400</v>
      </c>
      <c r="E29" s="3">
        <v>1211139</v>
      </c>
    </row>
    <row r="30" spans="1:5" ht="12.75">
      <c r="A30" s="2" t="s">
        <v>23</v>
      </c>
      <c r="B30" s="2"/>
      <c r="C30" s="3">
        <v>30000</v>
      </c>
      <c r="D30" s="3">
        <v>24000</v>
      </c>
      <c r="E30" s="3">
        <v>24000</v>
      </c>
    </row>
    <row r="31" spans="1:5" ht="12.75">
      <c r="A31" s="2" t="s">
        <v>24</v>
      </c>
      <c r="B31" s="2"/>
      <c r="C31" s="3">
        <v>8000</v>
      </c>
      <c r="D31" s="3">
        <v>6000</v>
      </c>
      <c r="E31" s="3">
        <v>6000</v>
      </c>
    </row>
    <row r="32" spans="1:5" ht="12.75">
      <c r="A32" s="2" t="s">
        <v>99</v>
      </c>
      <c r="B32" s="2"/>
      <c r="C32" s="3">
        <v>70000</v>
      </c>
      <c r="D32" s="3">
        <v>28700</v>
      </c>
      <c r="E32" s="3">
        <v>28660</v>
      </c>
    </row>
    <row r="33" spans="1:5" ht="12.75">
      <c r="A33" s="2" t="s">
        <v>100</v>
      </c>
      <c r="B33" s="2"/>
      <c r="C33" s="3">
        <v>750000</v>
      </c>
      <c r="D33" s="3">
        <v>685600</v>
      </c>
      <c r="E33" s="3">
        <v>684799</v>
      </c>
    </row>
    <row r="34" spans="1:5" ht="12.75">
      <c r="A34" s="2" t="s">
        <v>101</v>
      </c>
      <c r="B34" s="2"/>
      <c r="C34" s="3">
        <v>300000</v>
      </c>
      <c r="D34" s="3">
        <v>266600</v>
      </c>
      <c r="E34" s="3">
        <v>266565</v>
      </c>
    </row>
    <row r="35" spans="1:5" ht="12.75">
      <c r="A35" s="2" t="s">
        <v>102</v>
      </c>
      <c r="B35" s="2"/>
      <c r="C35" s="3">
        <v>270000</v>
      </c>
      <c r="D35" s="3">
        <v>194800</v>
      </c>
      <c r="E35" s="3">
        <v>194785</v>
      </c>
    </row>
    <row r="36" spans="1:5" ht="12.75">
      <c r="A36" s="2" t="s">
        <v>25</v>
      </c>
      <c r="B36" s="2"/>
      <c r="C36" s="3">
        <v>500000</v>
      </c>
      <c r="D36" s="3">
        <v>471100</v>
      </c>
      <c r="E36" s="3">
        <v>470204</v>
      </c>
    </row>
    <row r="37" spans="1:5" ht="12.75">
      <c r="A37" s="2" t="s">
        <v>92</v>
      </c>
      <c r="B37" s="2"/>
      <c r="C37" s="3">
        <v>60000</v>
      </c>
      <c r="D37" s="3">
        <v>50800</v>
      </c>
      <c r="E37" s="3">
        <v>50782</v>
      </c>
    </row>
    <row r="38" spans="1:5" ht="12.75">
      <c r="A38" s="2" t="s">
        <v>64</v>
      </c>
      <c r="B38" s="2"/>
      <c r="C38" s="3">
        <v>18000</v>
      </c>
      <c r="D38" s="3">
        <v>0</v>
      </c>
      <c r="E38" s="3">
        <v>0</v>
      </c>
    </row>
    <row r="39" spans="1:5" ht="12.75">
      <c r="A39" s="2" t="s">
        <v>26</v>
      </c>
      <c r="B39" s="2"/>
      <c r="C39" s="3">
        <v>1600000</v>
      </c>
      <c r="D39" s="3">
        <v>4975500</v>
      </c>
      <c r="E39" s="3">
        <v>4975157.01</v>
      </c>
    </row>
    <row r="40" spans="1:5" ht="12.75">
      <c r="A40" s="2" t="s">
        <v>27</v>
      </c>
      <c r="B40" s="2"/>
      <c r="C40" s="3">
        <v>840000</v>
      </c>
      <c r="D40" s="3">
        <v>746800</v>
      </c>
      <c r="E40" s="3">
        <v>745703</v>
      </c>
    </row>
    <row r="41" spans="1:5" ht="12.75">
      <c r="A41" s="2" t="s">
        <v>118</v>
      </c>
      <c r="B41" s="2"/>
      <c r="C41" s="3">
        <v>0</v>
      </c>
      <c r="D41" s="3">
        <v>25100</v>
      </c>
      <c r="E41" s="3">
        <v>24786</v>
      </c>
    </row>
    <row r="42" spans="1:5" ht="12.75">
      <c r="A42" s="2" t="s">
        <v>119</v>
      </c>
      <c r="B42" s="2"/>
      <c r="C42" s="3">
        <v>0</v>
      </c>
      <c r="D42" s="3">
        <v>20200</v>
      </c>
      <c r="E42" s="3">
        <v>20068</v>
      </c>
    </row>
    <row r="43" spans="1:5" ht="12.75">
      <c r="A43" s="2" t="s">
        <v>120</v>
      </c>
      <c r="B43" s="2"/>
      <c r="C43" s="3">
        <v>0</v>
      </c>
      <c r="D43" s="3">
        <v>18477</v>
      </c>
      <c r="E43" s="3">
        <v>1938</v>
      </c>
    </row>
    <row r="44" spans="1:5" ht="12.75">
      <c r="A44" s="2" t="s">
        <v>28</v>
      </c>
      <c r="B44" s="2"/>
      <c r="C44" s="3">
        <v>3310000</v>
      </c>
      <c r="D44" s="3">
        <v>2925200</v>
      </c>
      <c r="E44" s="3">
        <v>2895997.98</v>
      </c>
    </row>
    <row r="45" spans="1:5" ht="12.75">
      <c r="A45" s="2" t="s">
        <v>65</v>
      </c>
      <c r="B45" s="2"/>
      <c r="C45" s="3">
        <v>25000</v>
      </c>
      <c r="D45" s="3">
        <v>16600</v>
      </c>
      <c r="E45" s="3">
        <v>16604.45</v>
      </c>
    </row>
    <row r="46" spans="1:5" ht="12.75">
      <c r="A46" s="2" t="s">
        <v>66</v>
      </c>
      <c r="B46" s="2"/>
      <c r="C46" s="3">
        <v>0</v>
      </c>
      <c r="D46" s="3">
        <v>5100</v>
      </c>
      <c r="E46" s="3">
        <v>5100</v>
      </c>
    </row>
    <row r="47" spans="1:5" ht="12.75">
      <c r="A47" s="2" t="s">
        <v>67</v>
      </c>
      <c r="B47" s="2"/>
      <c r="C47" s="3">
        <v>4921804</v>
      </c>
      <c r="D47" s="3">
        <v>5327164</v>
      </c>
      <c r="E47" s="3">
        <v>506000</v>
      </c>
    </row>
    <row r="48" spans="1:5" ht="12.75">
      <c r="A48" s="14" t="s">
        <v>29</v>
      </c>
      <c r="B48" s="14"/>
      <c r="C48" s="15">
        <f>SUM(C12:C47)</f>
        <v>19317204</v>
      </c>
      <c r="D48" s="15">
        <f>SUM(D12:D47)</f>
        <v>23299977.2</v>
      </c>
      <c r="E48" s="15">
        <f>SUM(E12:E47)</f>
        <v>18291972.61</v>
      </c>
    </row>
    <row r="49" spans="1:5" ht="12.75">
      <c r="A49" s="2" t="s">
        <v>30</v>
      </c>
      <c r="B49" s="2"/>
      <c r="C49" s="3"/>
      <c r="D49" s="3">
        <v>-5100</v>
      </c>
      <c r="E49" s="3">
        <v>-5100</v>
      </c>
    </row>
    <row r="50" spans="1:5" ht="12.75">
      <c r="A50" s="16" t="s">
        <v>31</v>
      </c>
      <c r="B50" s="16"/>
      <c r="C50" s="17">
        <f>SUM(C48-C49)</f>
        <v>19317204</v>
      </c>
      <c r="D50" s="17">
        <f>SUM(D48:D49)</f>
        <v>23294877.2</v>
      </c>
      <c r="E50" s="17">
        <f>SUM(E48:E49)</f>
        <v>18286872.61</v>
      </c>
    </row>
    <row r="51" ht="12.75">
      <c r="A51" s="18" t="s">
        <v>32</v>
      </c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4" t="s">
        <v>36</v>
      </c>
    </row>
    <row r="58" spans="1:5" ht="12.75">
      <c r="A58" s="40" t="s">
        <v>132</v>
      </c>
      <c r="B58" s="40"/>
      <c r="C58" s="41"/>
      <c r="D58" s="41"/>
      <c r="E58" s="40"/>
    </row>
    <row r="59" spans="1:5" ht="12.75">
      <c r="A59" s="40" t="s">
        <v>162</v>
      </c>
      <c r="B59" s="40"/>
      <c r="C59" s="41"/>
      <c r="D59" s="41"/>
      <c r="E59" s="40"/>
    </row>
    <row r="60" spans="1:5" ht="12.75">
      <c r="A60" s="40" t="s">
        <v>133</v>
      </c>
      <c r="B60" s="38"/>
      <c r="C60" s="39"/>
      <c r="D60" s="39"/>
      <c r="E60" s="38"/>
    </row>
    <row r="61" spans="1:5" ht="12.75">
      <c r="A61" s="40" t="s">
        <v>134</v>
      </c>
      <c r="B61" s="38"/>
      <c r="C61" s="39"/>
      <c r="D61" s="39"/>
      <c r="E61" s="38"/>
    </row>
    <row r="62" spans="1:7" ht="12.75">
      <c r="A62" s="42" t="s">
        <v>159</v>
      </c>
      <c r="B62" s="38"/>
      <c r="C62" s="39"/>
      <c r="D62" s="39"/>
      <c r="E62" s="38"/>
      <c r="G62" s="1"/>
    </row>
    <row r="63" spans="1:7" ht="12.75">
      <c r="A63" s="42" t="s">
        <v>135</v>
      </c>
      <c r="B63" s="38"/>
      <c r="C63" s="39"/>
      <c r="D63" s="39"/>
      <c r="E63" s="38"/>
      <c r="G63" s="1"/>
    </row>
    <row r="64" spans="1:7" ht="12.75">
      <c r="A64" s="42" t="s">
        <v>124</v>
      </c>
      <c r="B64" s="38"/>
      <c r="C64" s="39"/>
      <c r="D64" s="39"/>
      <c r="E64" s="38"/>
      <c r="G64" s="1"/>
    </row>
    <row r="65" spans="1:7" ht="12.75">
      <c r="A65" s="42" t="s">
        <v>125</v>
      </c>
      <c r="B65" s="38"/>
      <c r="C65" s="39"/>
      <c r="D65" s="39"/>
      <c r="E65" s="38"/>
      <c r="G65" s="1"/>
    </row>
    <row r="66" spans="1:7" ht="12.75">
      <c r="A66" s="42" t="s">
        <v>127</v>
      </c>
      <c r="B66" s="38"/>
      <c r="C66" s="39"/>
      <c r="D66" s="39"/>
      <c r="E66" s="38"/>
      <c r="G66" s="1"/>
    </row>
    <row r="67" spans="1:7" ht="12.75">
      <c r="A67" s="42" t="s">
        <v>160</v>
      </c>
      <c r="B67" s="38"/>
      <c r="C67" s="39"/>
      <c r="D67" s="39"/>
      <c r="E67" s="38"/>
      <c r="G67" s="1"/>
    </row>
    <row r="68" spans="1:7" ht="12.75">
      <c r="A68" s="42" t="s">
        <v>161</v>
      </c>
      <c r="B68" s="38"/>
      <c r="C68" s="39"/>
      <c r="D68" s="39"/>
      <c r="E68" s="38"/>
      <c r="G68" s="1"/>
    </row>
    <row r="69" spans="1:7" s="40" customFormat="1" ht="12.75">
      <c r="A69" s="40" t="s">
        <v>137</v>
      </c>
      <c r="C69" s="41"/>
      <c r="D69" s="41"/>
      <c r="G69" s="41"/>
    </row>
    <row r="70" spans="1:7" s="40" customFormat="1" ht="12.75">
      <c r="A70" s="40" t="s">
        <v>138</v>
      </c>
      <c r="C70" s="41"/>
      <c r="D70" s="41"/>
      <c r="G70" s="41"/>
    </row>
    <row r="71" spans="1:7" ht="12.75">
      <c r="A71" s="42" t="s">
        <v>139</v>
      </c>
      <c r="B71" s="38"/>
      <c r="C71" s="39"/>
      <c r="D71" s="39"/>
      <c r="E71" s="38"/>
      <c r="G71" s="1"/>
    </row>
    <row r="72" spans="1:7" ht="12.75">
      <c r="A72" s="42" t="s">
        <v>126</v>
      </c>
      <c r="B72" s="38"/>
      <c r="C72" s="39"/>
      <c r="D72" s="39"/>
      <c r="E72" s="38"/>
      <c r="G72" s="1"/>
    </row>
    <row r="73" spans="1:7" ht="12.75">
      <c r="A73" s="42" t="s">
        <v>163</v>
      </c>
      <c r="B73" s="38"/>
      <c r="C73" s="39"/>
      <c r="D73" s="39"/>
      <c r="E73" s="38"/>
      <c r="G73" s="1"/>
    </row>
    <row r="74" ht="12.75">
      <c r="G74" s="1"/>
    </row>
    <row r="75" spans="1:7" ht="12.75">
      <c r="A75" s="4" t="s">
        <v>37</v>
      </c>
      <c r="G75" s="1"/>
    </row>
    <row r="76" spans="1:7" ht="12.75">
      <c r="A76" t="s">
        <v>113</v>
      </c>
      <c r="G76" s="1"/>
    </row>
    <row r="77" spans="1:7" ht="12.75">
      <c r="A77" t="s">
        <v>114</v>
      </c>
      <c r="G77" s="1"/>
    </row>
    <row r="78" spans="1:7" ht="12.75">
      <c r="A78" t="s">
        <v>115</v>
      </c>
      <c r="G78" s="1"/>
    </row>
    <row r="79" ht="12.75">
      <c r="A79" t="s">
        <v>136</v>
      </c>
    </row>
    <row r="80" ht="12.75">
      <c r="A80" t="s">
        <v>123</v>
      </c>
    </row>
    <row r="81" ht="12.75">
      <c r="A81" t="s">
        <v>38</v>
      </c>
    </row>
    <row r="84" ht="12.75">
      <c r="A84" s="4" t="s">
        <v>121</v>
      </c>
    </row>
    <row r="85" spans="1:3" ht="12.75">
      <c r="A85" t="s">
        <v>87</v>
      </c>
      <c r="B85" t="s">
        <v>33</v>
      </c>
      <c r="C85" s="1">
        <v>4845262.11</v>
      </c>
    </row>
    <row r="86" spans="1:3" ht="12.75">
      <c r="A86" t="s">
        <v>88</v>
      </c>
      <c r="B86" t="s">
        <v>34</v>
      </c>
      <c r="C86" s="1">
        <v>67987.08</v>
      </c>
    </row>
    <row r="89" ht="12.75">
      <c r="A89" s="4" t="s">
        <v>122</v>
      </c>
    </row>
    <row r="90" spans="1:3" ht="12.75">
      <c r="A90" t="s">
        <v>35</v>
      </c>
      <c r="B90">
        <v>272</v>
      </c>
      <c r="C90" s="1">
        <v>95254.17</v>
      </c>
    </row>
  </sheetData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&amp;C&amp;"Arial,Tučné"&amp;12Závěrečný účet Obce Morávky za rok 2010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I18" sqref="I18"/>
    </sheetView>
  </sheetViews>
  <sheetFormatPr defaultColWidth="9.140625" defaultRowHeight="12.75"/>
  <cols>
    <col min="1" max="1" width="25.140625" style="0" customWidth="1"/>
    <col min="2" max="2" width="6.57421875" style="0" customWidth="1"/>
    <col min="3" max="3" width="28.00390625" style="0" customWidth="1"/>
    <col min="4" max="4" width="13.57421875" style="0" customWidth="1"/>
    <col min="5" max="5" width="13.421875" style="0" customWidth="1"/>
    <col min="6" max="6" width="16.140625" style="0" customWidth="1"/>
    <col min="7" max="7" width="11.7109375" style="0" bestFit="1" customWidth="1"/>
  </cols>
  <sheetData>
    <row r="1" ht="12.75">
      <c r="A1" s="4" t="s">
        <v>39</v>
      </c>
    </row>
    <row r="2" spans="1:6" ht="12.75">
      <c r="A2" s="7"/>
      <c r="B2" s="7"/>
      <c r="C2" s="7"/>
      <c r="D2" s="7"/>
      <c r="E2" s="7"/>
      <c r="F2" s="7"/>
    </row>
    <row r="3" spans="1:6" ht="12.75">
      <c r="A3" s="30" t="s">
        <v>40</v>
      </c>
      <c r="B3" s="29" t="s">
        <v>41</v>
      </c>
      <c r="C3" s="30" t="s">
        <v>42</v>
      </c>
      <c r="D3" s="29" t="s">
        <v>43</v>
      </c>
      <c r="E3" s="29" t="s">
        <v>44</v>
      </c>
      <c r="F3" s="29" t="s">
        <v>105</v>
      </c>
    </row>
    <row r="4" spans="1:6" ht="12.75">
      <c r="A4" s="13"/>
      <c r="B4" s="13"/>
      <c r="C4" s="13"/>
      <c r="D4" s="13"/>
      <c r="E4" s="13"/>
      <c r="F4" s="13"/>
    </row>
    <row r="5" spans="1:6" ht="12.75">
      <c r="A5" s="28" t="s">
        <v>45</v>
      </c>
      <c r="B5" s="28">
        <v>98071</v>
      </c>
      <c r="C5" s="28" t="s">
        <v>145</v>
      </c>
      <c r="D5" s="28">
        <v>4111</v>
      </c>
      <c r="E5" s="31">
        <v>20680</v>
      </c>
      <c r="F5" s="37">
        <v>20680</v>
      </c>
    </row>
    <row r="6" spans="1:6" ht="12.75">
      <c r="A6" s="28" t="s">
        <v>149</v>
      </c>
      <c r="B6" s="28">
        <v>98187</v>
      </c>
      <c r="C6" s="51" t="s">
        <v>146</v>
      </c>
      <c r="D6" s="28">
        <v>4111</v>
      </c>
      <c r="E6" s="31">
        <v>30680</v>
      </c>
      <c r="F6" s="37">
        <v>30680</v>
      </c>
    </row>
    <row r="7" spans="1:6" ht="12.75">
      <c r="A7" s="28" t="s">
        <v>45</v>
      </c>
      <c r="B7" s="28">
        <v>98005</v>
      </c>
      <c r="C7" s="28" t="s">
        <v>128</v>
      </c>
      <c r="D7" s="28">
        <v>4111</v>
      </c>
      <c r="E7" s="31">
        <v>18477</v>
      </c>
      <c r="F7" s="37">
        <v>18477</v>
      </c>
    </row>
    <row r="8" spans="1:6" ht="12.75">
      <c r="A8" s="2" t="s">
        <v>45</v>
      </c>
      <c r="B8" s="2"/>
      <c r="C8" s="2" t="s">
        <v>108</v>
      </c>
      <c r="D8" s="2">
        <v>4112</v>
      </c>
      <c r="E8" s="32">
        <v>278100</v>
      </c>
      <c r="F8" s="32">
        <v>278100</v>
      </c>
    </row>
    <row r="9" spans="1:7" ht="12.75">
      <c r="A9" s="2" t="s">
        <v>45</v>
      </c>
      <c r="B9" s="2"/>
      <c r="C9" s="2" t="s">
        <v>109</v>
      </c>
      <c r="D9" s="2">
        <v>4112</v>
      </c>
      <c r="E9" s="32">
        <v>163600</v>
      </c>
      <c r="F9" s="32">
        <v>163641</v>
      </c>
      <c r="G9" s="35"/>
    </row>
    <row r="10" spans="1:7" ht="12.75">
      <c r="A10" s="2" t="s">
        <v>104</v>
      </c>
      <c r="B10" s="2"/>
      <c r="C10" s="52" t="s">
        <v>103</v>
      </c>
      <c r="D10" s="2">
        <v>4116</v>
      </c>
      <c r="E10" s="32">
        <v>55000</v>
      </c>
      <c r="F10" s="32">
        <v>55000</v>
      </c>
      <c r="G10" s="36"/>
    </row>
    <row r="11" spans="1:7" ht="12.75">
      <c r="A11" s="2" t="s">
        <v>147</v>
      </c>
      <c r="B11" s="2">
        <v>33123</v>
      </c>
      <c r="C11" s="53" t="s">
        <v>129</v>
      </c>
      <c r="D11" s="2">
        <v>4116</v>
      </c>
      <c r="E11" s="32">
        <v>406936.2</v>
      </c>
      <c r="F11" s="32">
        <v>406936.2</v>
      </c>
      <c r="G11" s="36"/>
    </row>
    <row r="12" spans="1:6" ht="12.75">
      <c r="A12" s="2" t="s">
        <v>46</v>
      </c>
      <c r="B12" s="2"/>
      <c r="C12" s="2" t="s">
        <v>110</v>
      </c>
      <c r="D12" s="2">
        <v>4121</v>
      </c>
      <c r="E12" s="32">
        <v>271000</v>
      </c>
      <c r="F12" s="32">
        <v>270895</v>
      </c>
    </row>
    <row r="13" spans="1:6" ht="12.75">
      <c r="A13" s="2" t="s">
        <v>148</v>
      </c>
      <c r="B13" s="20"/>
      <c r="C13" s="2" t="s">
        <v>140</v>
      </c>
      <c r="D13" s="2">
        <v>4216</v>
      </c>
      <c r="E13" s="32">
        <v>2000000</v>
      </c>
      <c r="F13" s="32">
        <v>2000000</v>
      </c>
    </row>
    <row r="14" spans="1:6" ht="12.75">
      <c r="A14" s="2" t="s">
        <v>47</v>
      </c>
      <c r="B14" s="2">
        <v>14004</v>
      </c>
      <c r="C14" s="2" t="s">
        <v>93</v>
      </c>
      <c r="D14" s="2">
        <v>4122</v>
      </c>
      <c r="E14" s="32">
        <v>1000</v>
      </c>
      <c r="F14" s="32">
        <v>1000</v>
      </c>
    </row>
    <row r="15" spans="1:7" ht="12.75">
      <c r="A15" s="19" t="s">
        <v>107</v>
      </c>
      <c r="B15" s="19"/>
      <c r="C15" s="19"/>
      <c r="D15" s="19"/>
      <c r="E15" s="33">
        <f>SUM(E5:E14)</f>
        <v>3245473.2</v>
      </c>
      <c r="F15" s="33">
        <f>SUM(F5:F14)</f>
        <v>3245409.2</v>
      </c>
      <c r="G15" s="1"/>
    </row>
    <row r="16" ht="12.75">
      <c r="A16" s="18" t="s">
        <v>48</v>
      </c>
    </row>
    <row r="18" ht="12.75">
      <c r="A18" s="4" t="s">
        <v>98</v>
      </c>
    </row>
    <row r="19" spans="1:4" ht="12.75">
      <c r="A19" s="19" t="s">
        <v>49</v>
      </c>
      <c r="B19" s="19"/>
      <c r="C19" s="19"/>
      <c r="D19" s="27" t="s">
        <v>95</v>
      </c>
    </row>
    <row r="20" spans="1:4" ht="12.75">
      <c r="A20" s="46" t="s">
        <v>50</v>
      </c>
      <c r="B20" s="49"/>
      <c r="C20" s="43"/>
      <c r="D20" s="32">
        <v>8744007.79</v>
      </c>
    </row>
    <row r="21" spans="1:4" ht="12.75">
      <c r="A21" s="46" t="s">
        <v>51</v>
      </c>
      <c r="B21" s="49"/>
      <c r="C21" s="43"/>
      <c r="D21" s="32">
        <v>9409351.29</v>
      </c>
    </row>
    <row r="22" spans="1:4" s="40" customFormat="1" ht="12.75">
      <c r="A22" s="46" t="s">
        <v>52</v>
      </c>
      <c r="B22" s="50"/>
      <c r="C22" s="44"/>
      <c r="D22" s="32">
        <v>665343.5</v>
      </c>
    </row>
    <row r="23" spans="1:4" s="40" customFormat="1" ht="12.75">
      <c r="A23" s="44" t="s">
        <v>152</v>
      </c>
      <c r="B23" s="44"/>
      <c r="C23" s="44"/>
      <c r="D23" s="32">
        <v>5466000</v>
      </c>
    </row>
    <row r="24" spans="1:4" s="40" customFormat="1" ht="12.75">
      <c r="A24" s="44" t="s">
        <v>153</v>
      </c>
      <c r="B24" s="44"/>
      <c r="C24" s="44"/>
      <c r="D24" s="32">
        <v>2702610</v>
      </c>
    </row>
    <row r="25" spans="1:4" s="40" customFormat="1" ht="12.75">
      <c r="A25" s="46" t="s">
        <v>154</v>
      </c>
      <c r="B25" s="47"/>
      <c r="C25" s="47"/>
      <c r="D25" s="48">
        <v>406936.2</v>
      </c>
    </row>
    <row r="26" ht="12.75">
      <c r="A26" s="18" t="s">
        <v>53</v>
      </c>
    </row>
    <row r="27" ht="12.75">
      <c r="A27" s="18"/>
    </row>
    <row r="28" ht="12.75">
      <c r="A28" s="18"/>
    </row>
    <row r="29" spans="1:4" ht="12.75">
      <c r="A29" s="4" t="s">
        <v>97</v>
      </c>
      <c r="B29" s="4"/>
      <c r="C29" s="1"/>
      <c r="D29" s="1"/>
    </row>
    <row r="30" spans="1:4" ht="12.75">
      <c r="A30" s="19" t="s">
        <v>68</v>
      </c>
      <c r="B30" s="24" t="s">
        <v>69</v>
      </c>
      <c r="C30" s="22"/>
      <c r="D30" s="26" t="s">
        <v>95</v>
      </c>
    </row>
    <row r="31" spans="1:4" ht="12.75">
      <c r="A31" s="2" t="s">
        <v>70</v>
      </c>
      <c r="B31" s="25" t="s">
        <v>71</v>
      </c>
      <c r="C31" s="23"/>
      <c r="D31" s="3">
        <v>215993</v>
      </c>
    </row>
    <row r="32" spans="1:4" ht="12.75">
      <c r="A32" s="2" t="s">
        <v>155</v>
      </c>
      <c r="B32" s="25" t="s">
        <v>156</v>
      </c>
      <c r="C32" s="23"/>
      <c r="D32" s="3">
        <v>423402</v>
      </c>
    </row>
    <row r="33" spans="1:5" ht="12.75">
      <c r="A33" s="2" t="s">
        <v>72</v>
      </c>
      <c r="B33" s="25" t="s">
        <v>73</v>
      </c>
      <c r="C33" s="23"/>
      <c r="D33" s="3">
        <v>82451544.16</v>
      </c>
      <c r="E33" s="1"/>
    </row>
    <row r="34" spans="1:5" ht="12.75">
      <c r="A34" s="2" t="s">
        <v>74</v>
      </c>
      <c r="B34" s="25" t="s">
        <v>157</v>
      </c>
      <c r="C34" s="23"/>
      <c r="D34" s="3">
        <v>8423672.03</v>
      </c>
      <c r="E34" s="1"/>
    </row>
    <row r="35" spans="1:5" ht="12.75">
      <c r="A35" s="2" t="s">
        <v>75</v>
      </c>
      <c r="B35" s="25" t="s">
        <v>96</v>
      </c>
      <c r="C35" s="23"/>
      <c r="D35" s="3">
        <v>4355819.13</v>
      </c>
      <c r="E35" s="1"/>
    </row>
    <row r="36" spans="1:5" ht="12.75">
      <c r="A36" s="2" t="s">
        <v>76</v>
      </c>
      <c r="B36" s="25" t="s">
        <v>77</v>
      </c>
      <c r="C36" s="23"/>
      <c r="D36" s="3">
        <v>598274.32</v>
      </c>
      <c r="E36" s="1"/>
    </row>
    <row r="37" spans="1:5" ht="12.75">
      <c r="A37" s="2" t="s">
        <v>82</v>
      </c>
      <c r="B37" s="25" t="s">
        <v>85</v>
      </c>
      <c r="C37" s="23"/>
      <c r="D37" s="3">
        <v>30000</v>
      </c>
      <c r="E37" s="1"/>
    </row>
    <row r="38" spans="1:4" ht="12.75">
      <c r="A38" s="2" t="s">
        <v>78</v>
      </c>
      <c r="B38" s="25" t="s">
        <v>158</v>
      </c>
      <c r="C38" s="23"/>
      <c r="D38" s="3">
        <v>1544531</v>
      </c>
    </row>
    <row r="39" spans="1:4" ht="12.75">
      <c r="A39" s="2" t="s">
        <v>83</v>
      </c>
      <c r="B39" s="25" t="s">
        <v>86</v>
      </c>
      <c r="C39" s="23"/>
      <c r="D39" s="3">
        <v>800000</v>
      </c>
    </row>
    <row r="40" spans="1:5" ht="12.75">
      <c r="A40" s="2" t="s">
        <v>79</v>
      </c>
      <c r="B40" s="25" t="s">
        <v>130</v>
      </c>
      <c r="C40" s="23"/>
      <c r="D40" s="3">
        <v>4845262.11</v>
      </c>
      <c r="E40" s="1"/>
    </row>
    <row r="41" spans="1:5" ht="12.75">
      <c r="A41" s="2" t="s">
        <v>84</v>
      </c>
      <c r="B41" s="25" t="s">
        <v>131</v>
      </c>
      <c r="C41" s="23"/>
      <c r="D41" s="3">
        <v>67987.08</v>
      </c>
      <c r="E41" s="1"/>
    </row>
    <row r="42" spans="1:5" ht="12.75">
      <c r="A42" s="19" t="s">
        <v>80</v>
      </c>
      <c r="B42" s="24"/>
      <c r="C42" s="22"/>
      <c r="D42" s="21">
        <f>SUM(D31:D41)</f>
        <v>103756484.82999998</v>
      </c>
      <c r="E42" s="1"/>
    </row>
    <row r="43" spans="1:4" ht="12.75">
      <c r="A43" s="18" t="s">
        <v>81</v>
      </c>
      <c r="C43" s="1"/>
      <c r="D43" s="1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&amp;C&amp;"Arial,Tučné"&amp;12Závěrečný účet Obce Morávky za rok 2010</oddHeader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47"/>
  <sheetViews>
    <sheetView workbookViewId="0" topLeftCell="A1">
      <selection activeCell="F32" sqref="F32"/>
    </sheetView>
  </sheetViews>
  <sheetFormatPr defaultColWidth="9.140625" defaultRowHeight="12.75"/>
  <sheetData>
    <row r="4" ht="12.75">
      <c r="A4" s="4" t="s">
        <v>144</v>
      </c>
    </row>
    <row r="6" ht="12.75">
      <c r="A6" t="s">
        <v>54</v>
      </c>
    </row>
    <row r="7" ht="12.75">
      <c r="A7" t="s">
        <v>55</v>
      </c>
    </row>
    <row r="8" ht="12.75">
      <c r="A8" t="s">
        <v>143</v>
      </c>
    </row>
    <row r="11" spans="2:6" ht="12.75">
      <c r="B11" s="4" t="s">
        <v>150</v>
      </c>
      <c r="C11" s="4"/>
      <c r="D11" s="4"/>
      <c r="E11" s="4"/>
      <c r="F11" s="4"/>
    </row>
    <row r="12" spans="1:5" ht="12.75">
      <c r="A12" s="4"/>
      <c r="B12" s="4"/>
      <c r="C12" s="4"/>
      <c r="E12" s="4" t="s">
        <v>141</v>
      </c>
    </row>
    <row r="13" spans="2:6" ht="12.75">
      <c r="B13" s="4" t="s">
        <v>111</v>
      </c>
      <c r="D13" s="4" t="s">
        <v>112</v>
      </c>
      <c r="E13" s="45"/>
      <c r="F13" s="45"/>
    </row>
    <row r="16" ht="12.75">
      <c r="A16" t="s">
        <v>116</v>
      </c>
    </row>
    <row r="17" ht="12.75">
      <c r="A17" t="s">
        <v>151</v>
      </c>
    </row>
    <row r="24" spans="1:2" ht="12.75">
      <c r="A24" t="s">
        <v>142</v>
      </c>
      <c r="B24" s="34"/>
    </row>
    <row r="26" ht="12.75">
      <c r="A26" t="s">
        <v>56</v>
      </c>
    </row>
    <row r="36" ht="12.75">
      <c r="D36" t="s">
        <v>57</v>
      </c>
    </row>
    <row r="37" ht="12.75">
      <c r="D37" t="s">
        <v>58</v>
      </c>
    </row>
    <row r="45" ht="12.75">
      <c r="A45" t="s">
        <v>59</v>
      </c>
    </row>
    <row r="47" ht="12.75">
      <c r="A47" t="s">
        <v>60</v>
      </c>
    </row>
  </sheetData>
  <printOptions/>
  <pageMargins left="0.7874015748031497" right="0.3937007874015748" top="0.984251968503937" bottom="0.984251968503937" header="0.5118110236220472" footer="0.31496062992125984"/>
  <pageSetup horizontalDpi="600" verticalDpi="600" orientation="portrait" paperSize="9" r:id="rId1"/>
  <headerFooter alignWithMargins="0">
    <oddHeader>&amp;CZávěrečný účet Obce Morávky za rok 2010</oddHead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Morávka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CZPoint</cp:lastModifiedBy>
  <cp:lastPrinted>2011-05-16T06:08:17Z</cp:lastPrinted>
  <dcterms:created xsi:type="dcterms:W3CDTF">2008-01-28T14:46:41Z</dcterms:created>
  <dcterms:modified xsi:type="dcterms:W3CDTF">2011-05-16T06:09:02Z</dcterms:modified>
  <cp:category/>
  <cp:version/>
  <cp:contentType/>
  <cp:contentStatus/>
</cp:coreProperties>
</file>